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I:\Nemet_PI\manuscripts\uremic toxins manuscript\mBio\1st review\"/>
    </mc:Choice>
  </mc:AlternateContent>
  <xr:revisionPtr revIDLastSave="0" documentId="8_{018A5F84-F602-49AF-AFB6-240D7990FB20}" xr6:coauthVersionLast="47" xr6:coauthVersionMax="47" xr10:uidLastSave="{00000000-0000-0000-0000-000000000000}"/>
  <bookViews>
    <workbookView xWindow="-120" yWindow="-120" windowWidth="29040" windowHeight="15840" activeTab="15" xr2:uid="{28C4722B-3C12-4793-A50F-9D571638097C}"/>
  </bookViews>
  <sheets>
    <sheet name="Fig. 1B" sheetId="8" r:id="rId1"/>
    <sheet name="Fig. 1C" sheetId="9" r:id="rId2"/>
    <sheet name="Fig. 1D" sheetId="10" r:id="rId3"/>
    <sheet name="Fig 2A and 2D" sheetId="11" r:id="rId4"/>
    <sheet name="Fig. 2B and 2E" sheetId="12" r:id="rId5"/>
    <sheet name="Fig. 2C and 2F" sheetId="13" r:id="rId6"/>
    <sheet name="Fig. 3" sheetId="14" r:id="rId7"/>
    <sheet name="Fig 4C" sheetId="1" r:id="rId8"/>
    <sheet name="Fig 4D" sheetId="2" r:id="rId9"/>
    <sheet name="Fig 5C" sheetId="3" r:id="rId10"/>
    <sheet name="Fig, 6B" sheetId="4" r:id="rId11"/>
    <sheet name="Fig. 6D" sheetId="5" r:id="rId12"/>
    <sheet name="Fig. 7A and 7C" sheetId="15" r:id="rId13"/>
    <sheet name="Fig, 7B and 7D" sheetId="16" r:id="rId14"/>
    <sheet name="Fig S1B" sheetId="6" r:id="rId15"/>
    <sheet name="Fig S2" sheetId="7" r:id="rId16"/>
  </sheets>
  <definedNames>
    <definedName name="_xlnm._FilterDatabase" localSheetId="7" hidden="1">'Fig 4C'!$A$1:$D$1</definedName>
    <definedName name="_xlnm._FilterDatabase" localSheetId="8" hidden="1">'Fig 4D'!$A$1:$C$1</definedName>
    <definedName name="_xlnm._FilterDatabase" localSheetId="1" hidden="1">'Fig. 1C'!$A$1:$A$126</definedName>
    <definedName name="_xlnm._FilterDatabase" localSheetId="4" hidden="1">'Fig. 2B and 2E'!$B$1:$B$494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4" i="14" l="1"/>
  <c r="B30" i="14"/>
  <c r="B26" i="14"/>
  <c r="B22" i="14"/>
  <c r="B18" i="14"/>
  <c r="B14" i="14"/>
  <c r="B10" i="14"/>
  <c r="B6" i="14"/>
  <c r="K14" i="6" l="1"/>
  <c r="J14" i="6"/>
  <c r="K13" i="6"/>
  <c r="J13" i="6"/>
  <c r="K12" i="6"/>
  <c r="J12" i="6"/>
  <c r="K9" i="6"/>
  <c r="J9" i="6"/>
  <c r="K8" i="6"/>
  <c r="J8" i="6"/>
  <c r="K7" i="6"/>
  <c r="J7" i="6"/>
</calcChain>
</file>

<file path=xl/sharedStrings.xml><?xml version="1.0" encoding="utf-8"?>
<sst xmlns="http://schemas.openxmlformats.org/spreadsheetml/2006/main" count="1450" uniqueCount="124">
  <si>
    <t>p-cresol (µg/mg creatinine)</t>
  </si>
  <si>
    <t>B. vulgatus</t>
  </si>
  <si>
    <t>Clostridium D5</t>
  </si>
  <si>
    <t>B. thetaomicron</t>
  </si>
  <si>
    <t>C.sporgenes</t>
  </si>
  <si>
    <t>+</t>
  </si>
  <si>
    <t>-</t>
  </si>
  <si>
    <t>BT0430</t>
  </si>
  <si>
    <t>BT0331</t>
  </si>
  <si>
    <t>BT2836</t>
  </si>
  <si>
    <t>-/+</t>
  </si>
  <si>
    <t>BT1492</t>
  </si>
  <si>
    <t>HpdBCA</t>
  </si>
  <si>
    <t>Indole (µg/ml)</t>
  </si>
  <si>
    <r>
      <rPr>
        <b/>
        <i/>
        <sz val="11"/>
        <color theme="1"/>
        <rFont val="Arial"/>
        <family val="2"/>
      </rPr>
      <t>p</t>
    </r>
    <r>
      <rPr>
        <b/>
        <sz val="11"/>
        <color theme="1"/>
        <rFont val="Arial"/>
        <family val="2"/>
      </rPr>
      <t>-Cresol (µg/ml)</t>
    </r>
  </si>
  <si>
    <r>
      <t>4-HPA (</t>
    </r>
    <r>
      <rPr>
        <b/>
        <i/>
        <sz val="11"/>
        <rFont val="Arial"/>
        <family val="2"/>
      </rPr>
      <t>m/z</t>
    </r>
    <r>
      <rPr>
        <b/>
        <sz val="11"/>
        <rFont val="Arial"/>
        <family val="2"/>
      </rPr>
      <t xml:space="preserve"> 181.0395 abudance)</t>
    </r>
  </si>
  <si>
    <r>
      <rPr>
        <b/>
        <i/>
        <sz val="11"/>
        <color theme="1"/>
        <rFont val="Arial"/>
        <family val="2"/>
      </rPr>
      <t>p</t>
    </r>
    <r>
      <rPr>
        <b/>
        <sz val="11"/>
        <color theme="1"/>
        <rFont val="Arial"/>
        <family val="2"/>
      </rPr>
      <t>-Cresol (µM)</t>
    </r>
  </si>
  <si>
    <t>Indole (µM)</t>
  </si>
  <si>
    <t>Treatment</t>
  </si>
  <si>
    <t>Vehicle</t>
  </si>
  <si>
    <t>IS</t>
  </si>
  <si>
    <r>
      <rPr>
        <i/>
        <sz val="11"/>
        <color theme="1"/>
        <rFont val="Arial"/>
        <family val="2"/>
      </rPr>
      <t>p</t>
    </r>
    <r>
      <rPr>
        <sz val="11"/>
        <color theme="1"/>
        <rFont val="Arial"/>
        <family val="2"/>
      </rPr>
      <t>CS</t>
    </r>
  </si>
  <si>
    <t>Time to cessation of flow (s)</t>
  </si>
  <si>
    <r>
      <t>IS (</t>
    </r>
    <r>
      <rPr>
        <b/>
        <sz val="11"/>
        <color theme="1"/>
        <rFont val="Calibri"/>
        <family val="2"/>
      </rPr>
      <t>µ</t>
    </r>
    <r>
      <rPr>
        <b/>
        <sz val="11"/>
        <color theme="1"/>
        <rFont val="Arial"/>
        <family val="2"/>
      </rPr>
      <t>M)</t>
    </r>
  </si>
  <si>
    <r>
      <rPr>
        <b/>
        <i/>
        <sz val="11"/>
        <color theme="1"/>
        <rFont val="Arial"/>
        <family val="2"/>
      </rPr>
      <t>p</t>
    </r>
    <r>
      <rPr>
        <b/>
        <sz val="11"/>
        <color theme="1"/>
        <rFont val="Arial"/>
        <family val="2"/>
      </rPr>
      <t>CS (</t>
    </r>
    <r>
      <rPr>
        <b/>
        <sz val="11"/>
        <color theme="1"/>
        <rFont val="Calibri"/>
        <family val="2"/>
      </rPr>
      <t>µ</t>
    </r>
    <r>
      <rPr>
        <b/>
        <sz val="11"/>
        <color theme="1"/>
        <rFont val="Arial"/>
        <family val="2"/>
      </rPr>
      <t>M)</t>
    </r>
  </si>
  <si>
    <t>Average</t>
  </si>
  <si>
    <t>std</t>
  </si>
  <si>
    <t>Cecal bacterial load (cfu/g)</t>
  </si>
  <si>
    <t>Analyte</t>
  </si>
  <si>
    <t>HR</t>
  </si>
  <si>
    <t>P</t>
  </si>
  <si>
    <t>p-Cresol</t>
  </si>
  <si>
    <t>N=1149</t>
  </si>
  <si>
    <t xml:space="preserve">Q1_Unadjusted </t>
  </si>
  <si>
    <t>Q2_Unadjusted</t>
  </si>
  <si>
    <t>Q2_Adjusted 1</t>
  </si>
  <si>
    <t>Q3_Unadjusted</t>
  </si>
  <si>
    <t>Q3_Adjusted 1</t>
  </si>
  <si>
    <t>Q4_Unadjusted</t>
  </si>
  <si>
    <t>***</t>
  </si>
  <si>
    <t>Q4_Adjusted 1</t>
  </si>
  <si>
    <t>*</t>
  </si>
  <si>
    <t>Adjusted 1:Age,Sex, CurrentSmoker,BPSystolic,DIABETICS,HDL,LDL,TG, CRP</t>
  </si>
  <si>
    <t>Lower_95 CI</t>
  </si>
  <si>
    <t>Upper_95 CI</t>
  </si>
  <si>
    <t>p-Cresol sulfate</t>
  </si>
  <si>
    <t>Indoxyl sulfate</t>
  </si>
  <si>
    <t>**</t>
  </si>
  <si>
    <t>Q2_Adjusted 2</t>
  </si>
  <si>
    <t>Q3_Adjusted 2</t>
  </si>
  <si>
    <t>Q4_Adjusted 2</t>
  </si>
  <si>
    <t>Adjusted 2: Adjusted 1 plus CKD01(EGFR_2021&gt;=60, or EGFR&lt;60)</t>
  </si>
  <si>
    <t>Hazard ratios for 3-year MACE for p-Cresol sulfate and indoxyl sulfate in different subgroups of the US  cohort</t>
  </si>
  <si>
    <t xml:space="preserve">p-Cresol sulfate </t>
  </si>
  <si>
    <t>Subgroup</t>
  </si>
  <si>
    <t>n</t>
  </si>
  <si>
    <t>P value</t>
  </si>
  <si>
    <t>Male</t>
  </si>
  <si>
    <t>Female</t>
  </si>
  <si>
    <t>Total</t>
  </si>
  <si>
    <t>Hypertension</t>
  </si>
  <si>
    <t>No hypertension</t>
  </si>
  <si>
    <t>Hyperlipidemia</t>
  </si>
  <si>
    <t>No hyperlipidemia</t>
  </si>
  <si>
    <t>*P&lt;0.05, **P&lt;0.01, ***P&lt;0.001</t>
  </si>
  <si>
    <t>EGFR&lt;60</t>
  </si>
  <si>
    <t>EGFR≥60</t>
  </si>
  <si>
    <t>Age≥65 years</t>
  </si>
  <si>
    <t>Age&lt;65 years</t>
  </si>
  <si>
    <t>LDL≥100 mg/dl</t>
  </si>
  <si>
    <t>LDL&lt;100 mg/dl</t>
  </si>
  <si>
    <t>HDL≥40 mg/dl</t>
  </si>
  <si>
    <t>HDL&lt;40 mg/dl</t>
  </si>
  <si>
    <t>TG≥150 mg/dl</t>
  </si>
  <si>
    <t>TG&lt;150 mg/dl</t>
  </si>
  <si>
    <t>Q1</t>
  </si>
  <si>
    <t>Q2</t>
  </si>
  <si>
    <t>Q3</t>
  </si>
  <si>
    <t>Q4</t>
  </si>
  <si>
    <t>Percentage</t>
  </si>
  <si>
    <t>Fig 2B</t>
  </si>
  <si>
    <t>Figure 2E</t>
  </si>
  <si>
    <t>Figure 2D</t>
  </si>
  <si>
    <t>Tryptophanase</t>
  </si>
  <si>
    <t>hpdBCA</t>
  </si>
  <si>
    <t>ACVD</t>
  </si>
  <si>
    <t>Chinese Cohort</t>
  </si>
  <si>
    <t>N=405</t>
  </si>
  <si>
    <t xml:space="preserve"> *</t>
  </si>
  <si>
    <t>Figure 7A</t>
  </si>
  <si>
    <t>Figure 7C</t>
  </si>
  <si>
    <t>Survival (%)</t>
  </si>
  <si>
    <t>pCS (No death, N=1023)</t>
  </si>
  <si>
    <t>pCS (Death Yes, N=126)</t>
  </si>
  <si>
    <t xml:space="preserve">pCS (Qurtile (Q)) </t>
  </si>
  <si>
    <t>Time (years)</t>
  </si>
  <si>
    <t>Death 5 years</t>
  </si>
  <si>
    <t>Figure 2A</t>
  </si>
  <si>
    <t>pCS (Death No, N=3439)</t>
  </si>
  <si>
    <t>pCS(Death Yes, N=515)</t>
  </si>
  <si>
    <t>IS (Death No, N=3439)</t>
  </si>
  <si>
    <t>IS (Death Yes, N=515)</t>
  </si>
  <si>
    <t>pCS Quartile (Q)</t>
  </si>
  <si>
    <t>IS Quartile (Q)</t>
  </si>
  <si>
    <t>Lower 95% CI</t>
  </si>
  <si>
    <t>Upper 95% CI</t>
  </si>
  <si>
    <t>N=3954</t>
  </si>
  <si>
    <t>Figure 2C</t>
  </si>
  <si>
    <t>Hazard ratio</t>
  </si>
  <si>
    <t>Tryptophanase (ASCVD No, N=187)</t>
  </si>
  <si>
    <t>Tryptophanase (ASCVD Yes, N=218)</t>
  </si>
  <si>
    <t>hpdBCA (ASCVD No, N=187)</t>
  </si>
  <si>
    <r>
      <rPr>
        <b/>
        <i/>
        <sz val="11"/>
        <color theme="1"/>
        <rFont val="Arial"/>
        <family val="2"/>
      </rPr>
      <t>hpdBCA</t>
    </r>
    <r>
      <rPr>
        <b/>
        <sz val="11"/>
        <color theme="1"/>
        <rFont val="Arial"/>
        <family val="2"/>
      </rPr>
      <t xml:space="preserve"> (ASCVD Yes, N=218)</t>
    </r>
  </si>
  <si>
    <t>Odd ratio</t>
  </si>
  <si>
    <t>Level</t>
  </si>
  <si>
    <t>Q4 vs Q1 Hazard ratio</t>
  </si>
  <si>
    <t xml:space="preserve">T1_Unadjusted </t>
  </si>
  <si>
    <t xml:space="preserve">T2_Undjusted </t>
  </si>
  <si>
    <t xml:space="preserve">T2_Adjusted </t>
  </si>
  <si>
    <t xml:space="preserve">T3_Unadjusted </t>
  </si>
  <si>
    <t xml:space="preserve">T3_Adjusted </t>
  </si>
  <si>
    <t>Figure 7B</t>
  </si>
  <si>
    <t>Figure 7D</t>
  </si>
  <si>
    <t xml:space="preserve">Adjusted for age, sex, and dyslipidemia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</si>
</sst>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70" formatCode="0.0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b/>
      <i/>
      <sz val="11"/>
      <color theme="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color theme="1"/>
      <name val="Calibri"/>
      <family val="2"/>
    </font>
    <font>
      <b/>
      <sz val="11"/>
      <name val="Arial"/>
      <family val="2"/>
    </font>
    <font>
      <b/>
      <i/>
      <sz val="11"/>
      <name val="Arial"/>
      <family val="2"/>
    </font>
    <font>
      <sz val="10"/>
      <name val="Arial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1" xfId="0" applyBorder="1"/>
    <xf numFmtId="2" fontId="0" fillId="0" borderId="0" xfId="0" applyNumberFormat="1"/>
    <xf numFmtId="0" fontId="1" fillId="0" borderId="1" xfId="0" quotePrefix="1" applyFont="1" applyBorder="1" applyAlignment="1">
      <alignment horizontal="center"/>
    </xf>
    <xf numFmtId="2" fontId="1" fillId="0" borderId="1" xfId="0" applyNumberFormat="1" applyFont="1" applyBorder="1"/>
    <xf numFmtId="0" fontId="1" fillId="0" borderId="3" xfId="0" quotePrefix="1" applyFont="1" applyBorder="1" applyAlignment="1">
      <alignment horizontal="center"/>
    </xf>
    <xf numFmtId="2" fontId="1" fillId="0" borderId="3" xfId="0" applyNumberFormat="1" applyFont="1" applyBorder="1"/>
    <xf numFmtId="0" fontId="2" fillId="2" borderId="2" xfId="0" applyFont="1" applyFill="1" applyBorder="1" applyAlignment="1">
      <alignment horizontal="center"/>
    </xf>
    <xf numFmtId="0" fontId="4" fillId="2" borderId="2" xfId="0" applyFont="1" applyFill="1" applyBorder="1"/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1" xfId="0" applyFont="1" applyBorder="1"/>
    <xf numFmtId="165" fontId="6" fillId="0" borderId="1" xfId="0" applyNumberFormat="1" applyFont="1" applyBorder="1"/>
    <xf numFmtId="0" fontId="6" fillId="0" borderId="3" xfId="0" applyFont="1" applyBorder="1"/>
    <xf numFmtId="164" fontId="1" fillId="0" borderId="1" xfId="0" applyNumberFormat="1" applyFont="1" applyBorder="1"/>
    <xf numFmtId="164" fontId="1" fillId="0" borderId="3" xfId="0" applyNumberFormat="1" applyFont="1" applyBorder="1"/>
    <xf numFmtId="0" fontId="8" fillId="2" borderId="2" xfId="0" applyFont="1" applyFill="1" applyBorder="1"/>
    <xf numFmtId="0" fontId="4" fillId="2" borderId="2" xfId="0" applyFont="1" applyFill="1" applyBorder="1" applyAlignment="1">
      <alignment horizontal="center"/>
    </xf>
    <xf numFmtId="0" fontId="0" fillId="0" borderId="3" xfId="0" applyBorder="1"/>
    <xf numFmtId="0" fontId="8" fillId="0" borderId="3" xfId="0" applyFont="1" applyBorder="1"/>
    <xf numFmtId="0" fontId="8" fillId="0" borderId="1" xfId="0" applyFont="1" applyBorder="1"/>
    <xf numFmtId="165" fontId="1" fillId="0" borderId="1" xfId="0" applyNumberFormat="1" applyFont="1" applyBorder="1"/>
    <xf numFmtId="165" fontId="1" fillId="0" borderId="3" xfId="0" applyNumberFormat="1" applyFont="1" applyBorder="1"/>
    <xf numFmtId="0" fontId="10" fillId="0" borderId="0" xfId="0" applyFont="1"/>
    <xf numFmtId="0" fontId="10" fillId="0" borderId="0" xfId="0" applyFont="1" applyAlignment="1">
      <alignment horizontal="center"/>
    </xf>
    <xf numFmtId="0" fontId="10" fillId="0" borderId="1" xfId="0" applyFont="1" applyBorder="1"/>
    <xf numFmtId="0" fontId="10" fillId="0" borderId="3" xfId="0" applyFont="1" applyBorder="1"/>
    <xf numFmtId="0" fontId="2" fillId="0" borderId="0" xfId="0" applyFont="1"/>
    <xf numFmtId="0" fontId="2" fillId="0" borderId="1" xfId="0" applyFont="1" applyBorder="1"/>
    <xf numFmtId="0" fontId="1" fillId="0" borderId="1" xfId="0" applyFont="1" applyBorder="1"/>
    <xf numFmtId="11" fontId="1" fillId="0" borderId="1" xfId="0" applyNumberFormat="1" applyFont="1" applyBorder="1"/>
    <xf numFmtId="0" fontId="2" fillId="0" borderId="3" xfId="0" applyFont="1" applyBorder="1"/>
    <xf numFmtId="0" fontId="11" fillId="0" borderId="0" xfId="0" applyFont="1"/>
    <xf numFmtId="0" fontId="2" fillId="2" borderId="2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0" fontId="1" fillId="0" borderId="3" xfId="0" applyFont="1" applyBorder="1"/>
    <xf numFmtId="0" fontId="2" fillId="2" borderId="1" xfId="0" applyFont="1" applyFill="1" applyBorder="1" applyAlignment="1">
      <alignment horizontal="center"/>
    </xf>
    <xf numFmtId="170" fontId="1" fillId="0" borderId="1" xfId="0" applyNumberFormat="1" applyFont="1" applyBorder="1"/>
    <xf numFmtId="0" fontId="2" fillId="2" borderId="2" xfId="0" applyFont="1" applyFill="1" applyBorder="1"/>
    <xf numFmtId="0" fontId="2" fillId="0" borderId="0" xfId="0" applyFont="1" applyBorder="1" applyAlignment="1">
      <alignment horizontal="center"/>
    </xf>
    <xf numFmtId="0" fontId="1" fillId="0" borderId="0" xfId="0" applyFont="1" applyBorder="1"/>
    <xf numFmtId="0" fontId="1" fillId="0" borderId="1" xfId="0" applyNumberFormat="1" applyFont="1" applyBorder="1"/>
    <xf numFmtId="0" fontId="1" fillId="0" borderId="3" xfId="0" applyNumberFormat="1" applyFont="1" applyBorder="1"/>
    <xf numFmtId="0" fontId="2" fillId="0" borderId="0" xfId="0" applyFont="1" applyFill="1" applyBorder="1"/>
    <xf numFmtId="170" fontId="1" fillId="0" borderId="3" xfId="0" applyNumberFormat="1" applyFont="1" applyBorder="1"/>
    <xf numFmtId="0" fontId="2" fillId="0" borderId="0" xfId="0" applyFont="1" applyBorder="1"/>
    <xf numFmtId="0" fontId="2" fillId="2" borderId="1" xfId="0" applyFont="1" applyFill="1" applyBorder="1" applyAlignment="1">
      <alignment horizontal="center"/>
    </xf>
    <xf numFmtId="0" fontId="0" fillId="0" borderId="0" xfId="0" applyBorder="1"/>
    <xf numFmtId="0" fontId="1" fillId="2" borderId="2" xfId="0" applyFont="1" applyFill="1" applyBorder="1"/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3F325A-FD2B-4A3B-ACEB-D7A63672692A}">
  <dimension ref="A1:C6"/>
  <sheetViews>
    <sheetView workbookViewId="0">
      <selection activeCell="A2" sqref="A2:A6"/>
    </sheetView>
  </sheetViews>
  <sheetFormatPr defaultRowHeight="14.25" x14ac:dyDescent="0.2"/>
  <cols>
    <col min="1" max="1" width="14.42578125" style="1" customWidth="1"/>
    <col min="2" max="2" width="26.140625" style="1" customWidth="1"/>
    <col min="3" max="3" width="29" style="1" customWidth="1"/>
    <col min="4" max="16384" width="9.140625" style="1"/>
  </cols>
  <sheetData>
    <row r="1" spans="1:3" ht="20.100000000000001" customHeight="1" thickBot="1" x14ac:dyDescent="0.3">
      <c r="A1" s="9" t="s">
        <v>79</v>
      </c>
      <c r="B1" s="9" t="s">
        <v>92</v>
      </c>
      <c r="C1" s="9" t="s">
        <v>93</v>
      </c>
    </row>
    <row r="2" spans="1:3" ht="20.100000000000001" customHeight="1" thickTop="1" x14ac:dyDescent="0.2">
      <c r="A2" s="45">
        <v>10</v>
      </c>
      <c r="B2" s="38">
        <v>930</v>
      </c>
      <c r="C2" s="38">
        <v>1012.5</v>
      </c>
    </row>
    <row r="3" spans="1:3" ht="20.100000000000001" customHeight="1" x14ac:dyDescent="0.2">
      <c r="A3" s="44">
        <v>25</v>
      </c>
      <c r="B3" s="32">
        <v>1226</v>
      </c>
      <c r="C3" s="32">
        <v>1388.75</v>
      </c>
    </row>
    <row r="4" spans="1:3" ht="20.100000000000001" customHeight="1" x14ac:dyDescent="0.2">
      <c r="A4" s="44">
        <v>50</v>
      </c>
      <c r="B4" s="32">
        <v>1637</v>
      </c>
      <c r="C4" s="32">
        <v>1930.5</v>
      </c>
    </row>
    <row r="5" spans="1:3" ht="20.100000000000001" customHeight="1" x14ac:dyDescent="0.2">
      <c r="A5" s="44">
        <v>75</v>
      </c>
      <c r="B5" s="32">
        <v>2425</v>
      </c>
      <c r="C5" s="32">
        <v>3862</v>
      </c>
    </row>
    <row r="6" spans="1:3" ht="20.100000000000001" customHeight="1" x14ac:dyDescent="0.2">
      <c r="A6" s="44">
        <v>90</v>
      </c>
      <c r="B6" s="32">
        <v>3647.4</v>
      </c>
      <c r="C6" s="32">
        <v>6166.5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770DFF-D1C9-491B-B68A-DCF7B4802781}">
  <dimension ref="A1:H5"/>
  <sheetViews>
    <sheetView workbookViewId="0">
      <selection sqref="A1:H1"/>
    </sheetView>
  </sheetViews>
  <sheetFormatPr defaultRowHeight="20.100000000000001" customHeight="1" x14ac:dyDescent="0.2"/>
  <cols>
    <col min="1" max="2" width="10.7109375" style="1" customWidth="1"/>
    <col min="3" max="16384" width="9.140625" style="1"/>
  </cols>
  <sheetData>
    <row r="1" spans="1:8" ht="20.100000000000001" customHeight="1" thickBot="1" x14ac:dyDescent="0.3">
      <c r="A1" s="20" t="s">
        <v>11</v>
      </c>
      <c r="B1" s="20" t="s">
        <v>12</v>
      </c>
      <c r="C1" s="36" t="s">
        <v>14</v>
      </c>
      <c r="D1" s="36"/>
      <c r="E1" s="36"/>
      <c r="F1" s="36" t="s">
        <v>13</v>
      </c>
      <c r="G1" s="36"/>
      <c r="H1" s="36"/>
    </row>
    <row r="2" spans="1:8" ht="20.100000000000001" customHeight="1" thickTop="1" x14ac:dyDescent="0.2">
      <c r="A2" s="7" t="s">
        <v>6</v>
      </c>
      <c r="B2" s="7" t="s">
        <v>6</v>
      </c>
      <c r="C2" s="18">
        <v>0</v>
      </c>
      <c r="D2" s="18">
        <v>0</v>
      </c>
      <c r="E2" s="18">
        <v>0</v>
      </c>
      <c r="F2" s="18">
        <v>0</v>
      </c>
      <c r="G2" s="18">
        <v>0</v>
      </c>
      <c r="H2" s="18">
        <v>0</v>
      </c>
    </row>
    <row r="3" spans="1:8" ht="20.100000000000001" customHeight="1" x14ac:dyDescent="0.2">
      <c r="A3" s="5" t="s">
        <v>6</v>
      </c>
      <c r="B3" s="5" t="s">
        <v>5</v>
      </c>
      <c r="C3" s="17">
        <v>4.1026191589305183</v>
      </c>
      <c r="D3" s="17">
        <v>4.3443883434626773</v>
      </c>
      <c r="E3" s="17">
        <v>4.4467718931113032</v>
      </c>
      <c r="F3" s="17">
        <v>0</v>
      </c>
      <c r="G3" s="17">
        <v>0</v>
      </c>
      <c r="H3" s="17">
        <v>0</v>
      </c>
    </row>
    <row r="4" spans="1:8" ht="20.100000000000001" customHeight="1" x14ac:dyDescent="0.2">
      <c r="A4" s="5" t="s">
        <v>5</v>
      </c>
      <c r="B4" s="5" t="s">
        <v>6</v>
      </c>
      <c r="C4" s="17">
        <v>0</v>
      </c>
      <c r="D4" s="17">
        <v>0</v>
      </c>
      <c r="E4" s="17">
        <v>0</v>
      </c>
      <c r="F4" s="17">
        <v>0.16128324264538874</v>
      </c>
      <c r="G4" s="17">
        <v>0.16701885190049676</v>
      </c>
      <c r="H4" s="17">
        <v>0.16357351648677207</v>
      </c>
    </row>
    <row r="5" spans="1:8" ht="20.100000000000001" customHeight="1" x14ac:dyDescent="0.2">
      <c r="A5" s="5" t="s">
        <v>5</v>
      </c>
      <c r="B5" s="5" t="s">
        <v>5</v>
      </c>
      <c r="C5" s="17">
        <v>7.5657231906320259</v>
      </c>
      <c r="D5" s="17">
        <v>7.5216543110933012</v>
      </c>
      <c r="E5" s="17">
        <v>7.8583938496701462</v>
      </c>
      <c r="F5" s="17">
        <v>0.61064628739026106</v>
      </c>
      <c r="G5" s="17">
        <v>0.60515686874771635</v>
      </c>
      <c r="H5" s="17">
        <v>0.62197540068929424</v>
      </c>
    </row>
  </sheetData>
  <mergeCells count="2">
    <mergeCell ref="C1:E1"/>
    <mergeCell ref="F1:H1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6827D3-21BE-4CE9-AFAA-E335546A3D3C}">
  <dimension ref="A1:T11"/>
  <sheetViews>
    <sheetView workbookViewId="0">
      <selection sqref="A1:K5"/>
    </sheetView>
  </sheetViews>
  <sheetFormatPr defaultRowHeight="20.100000000000001" customHeight="1" x14ac:dyDescent="0.25"/>
  <cols>
    <col min="2" max="2" width="9.85546875" customWidth="1"/>
  </cols>
  <sheetData>
    <row r="1" spans="1:20" ht="20.100000000000001" customHeight="1" thickBot="1" x14ac:dyDescent="0.3">
      <c r="A1" s="20" t="s">
        <v>11</v>
      </c>
      <c r="B1" s="20" t="s">
        <v>12</v>
      </c>
      <c r="C1" s="36" t="s">
        <v>16</v>
      </c>
      <c r="D1" s="36"/>
      <c r="E1" s="36"/>
      <c r="F1" s="36"/>
      <c r="G1" s="36"/>
      <c r="H1" s="36"/>
      <c r="I1" s="36"/>
      <c r="J1" s="36"/>
      <c r="K1" s="36"/>
      <c r="L1" s="36" t="s">
        <v>17</v>
      </c>
      <c r="M1" s="36"/>
      <c r="N1" s="36"/>
      <c r="O1" s="36"/>
      <c r="P1" s="36"/>
      <c r="Q1" s="36"/>
      <c r="R1" s="36"/>
      <c r="S1" s="36"/>
      <c r="T1" s="36"/>
    </row>
    <row r="2" spans="1:20" ht="20.100000000000001" customHeight="1" thickTop="1" x14ac:dyDescent="0.25">
      <c r="A2" s="7" t="s">
        <v>6</v>
      </c>
      <c r="B2" s="7" t="s">
        <v>6</v>
      </c>
      <c r="C2" s="16">
        <v>0.20300000000000001</v>
      </c>
      <c r="D2" s="16">
        <v>0.41299999999999998</v>
      </c>
      <c r="E2" s="16">
        <v>0.45500000000000002</v>
      </c>
      <c r="F2" s="16">
        <v>0.83</v>
      </c>
      <c r="G2" s="16">
        <v>0.32600000000000001</v>
      </c>
      <c r="H2" s="16">
        <v>0.251</v>
      </c>
      <c r="I2" s="16">
        <v>0.316</v>
      </c>
      <c r="J2" s="16">
        <v>0.20100000000000001</v>
      </c>
      <c r="K2" s="21"/>
      <c r="L2" s="16">
        <v>0.126</v>
      </c>
      <c r="M2" s="16">
        <v>0.182</v>
      </c>
      <c r="N2" s="16">
        <v>0.219</v>
      </c>
      <c r="O2" s="16">
        <v>0.36699999999999999</v>
      </c>
      <c r="P2" s="16">
        <v>8.6999999999999994E-2</v>
      </c>
      <c r="Q2" s="16">
        <v>0.13400000000000001</v>
      </c>
      <c r="R2" s="16">
        <v>0.13700000000000001</v>
      </c>
      <c r="S2" s="16">
        <v>8.4000000000000005E-2</v>
      </c>
      <c r="T2" s="21"/>
    </row>
    <row r="3" spans="1:20" ht="20.100000000000001" customHeight="1" x14ac:dyDescent="0.25">
      <c r="A3" s="5" t="s">
        <v>6</v>
      </c>
      <c r="B3" s="5" t="s">
        <v>5</v>
      </c>
      <c r="C3" s="14">
        <v>237.904</v>
      </c>
      <c r="D3" s="14">
        <v>253.95</v>
      </c>
      <c r="E3" s="14">
        <v>225.226</v>
      </c>
      <c r="F3" s="14">
        <v>308.31700000000001</v>
      </c>
      <c r="G3" s="14">
        <v>22.783000000000001</v>
      </c>
      <c r="H3" s="14">
        <v>29.259</v>
      </c>
      <c r="I3" s="14">
        <v>65.941000000000003</v>
      </c>
      <c r="J3" s="14">
        <v>78.864999999999995</v>
      </c>
      <c r="K3" s="3"/>
      <c r="L3" s="14">
        <v>0.193</v>
      </c>
      <c r="M3" s="14">
        <v>0.155</v>
      </c>
      <c r="N3" s="14">
        <v>0.16200000000000001</v>
      </c>
      <c r="O3" s="14">
        <v>0.28299999999999997</v>
      </c>
      <c r="P3" s="14">
        <v>0.13700000000000001</v>
      </c>
      <c r="Q3" s="14">
        <v>0.13200000000000001</v>
      </c>
      <c r="R3" s="14">
        <v>9.8000000000000004E-2</v>
      </c>
      <c r="S3" s="14">
        <v>0.158</v>
      </c>
      <c r="T3" s="3"/>
    </row>
    <row r="4" spans="1:20" ht="20.100000000000001" customHeight="1" x14ac:dyDescent="0.25">
      <c r="A4" s="5" t="s">
        <v>5</v>
      </c>
      <c r="B4" s="5" t="s">
        <v>6</v>
      </c>
      <c r="C4" s="14">
        <v>0.43099999999999999</v>
      </c>
      <c r="D4" s="14">
        <v>0.436</v>
      </c>
      <c r="E4" s="14">
        <v>0.51300000000000001</v>
      </c>
      <c r="F4" s="14">
        <v>0.504</v>
      </c>
      <c r="G4" s="14">
        <v>0.44500000000000001</v>
      </c>
      <c r="H4" s="14">
        <v>0.40799999999999997</v>
      </c>
      <c r="I4" s="14">
        <v>0.53600000000000003</v>
      </c>
      <c r="J4" s="17"/>
      <c r="K4" s="17"/>
      <c r="L4" s="14">
        <v>132.18199999999999</v>
      </c>
      <c r="M4" s="14">
        <v>148.96600000000001</v>
      </c>
      <c r="N4" s="14">
        <v>154.79599999999999</v>
      </c>
      <c r="O4" s="14">
        <v>155.66200000000001</v>
      </c>
      <c r="P4" s="14">
        <v>192.751</v>
      </c>
      <c r="Q4" s="14">
        <v>5.59</v>
      </c>
      <c r="R4" s="14">
        <v>28.728999999999999</v>
      </c>
      <c r="S4" s="17"/>
      <c r="T4" s="3"/>
    </row>
    <row r="5" spans="1:20" ht="20.100000000000001" customHeight="1" x14ac:dyDescent="0.25">
      <c r="A5" s="5" t="s">
        <v>5</v>
      </c>
      <c r="B5" s="5" t="s">
        <v>5</v>
      </c>
      <c r="C5" s="14">
        <v>398.67700000000002</v>
      </c>
      <c r="D5" s="14">
        <v>194.84800000000001</v>
      </c>
      <c r="E5" s="14">
        <v>217.88300000000001</v>
      </c>
      <c r="F5" s="14">
        <v>203.298</v>
      </c>
      <c r="G5" s="14">
        <v>244.916</v>
      </c>
      <c r="H5" s="14">
        <v>257.86</v>
      </c>
      <c r="I5" s="14">
        <v>228.066</v>
      </c>
      <c r="J5" s="14">
        <v>163.994</v>
      </c>
      <c r="K5" s="14">
        <v>208.71100000000001</v>
      </c>
      <c r="L5" s="14">
        <v>265.27600000000001</v>
      </c>
      <c r="M5" s="14">
        <v>137.29</v>
      </c>
      <c r="N5" s="14">
        <v>163.33600000000001</v>
      </c>
      <c r="O5" s="14">
        <v>167.108</v>
      </c>
      <c r="P5" s="14">
        <v>146.80500000000001</v>
      </c>
      <c r="Q5" s="14">
        <v>217.46700000000001</v>
      </c>
      <c r="R5" s="14">
        <v>171.81800000000001</v>
      </c>
      <c r="S5" s="14">
        <v>118.425</v>
      </c>
      <c r="T5" s="14">
        <v>149.684</v>
      </c>
    </row>
    <row r="8" spans="1:20" ht="20.100000000000001" customHeight="1" x14ac:dyDescent="0.25">
      <c r="L8" s="13"/>
      <c r="M8" s="13"/>
      <c r="N8" s="13"/>
    </row>
    <row r="9" spans="1:20" ht="20.100000000000001" customHeight="1" x14ac:dyDescent="0.25">
      <c r="M9" s="13"/>
      <c r="N9" s="13"/>
    </row>
    <row r="10" spans="1:20" ht="20.100000000000001" customHeight="1" x14ac:dyDescent="0.25">
      <c r="L10" s="13"/>
      <c r="N10" s="13"/>
    </row>
    <row r="11" spans="1:20" ht="20.100000000000001" customHeight="1" x14ac:dyDescent="0.25">
      <c r="O11" s="13"/>
    </row>
  </sheetData>
  <mergeCells count="2">
    <mergeCell ref="C1:K1"/>
    <mergeCell ref="L1:T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201EEF-93FF-4B3F-8761-34998F8939C6}">
  <dimension ref="A1:K18"/>
  <sheetViews>
    <sheetView workbookViewId="0">
      <selection sqref="A1:K5"/>
    </sheetView>
  </sheetViews>
  <sheetFormatPr defaultRowHeight="20.100000000000001" customHeight="1" x14ac:dyDescent="0.25"/>
  <sheetData>
    <row r="1" spans="1:11" ht="20.100000000000001" customHeight="1" thickBot="1" x14ac:dyDescent="0.3">
      <c r="A1" s="20" t="s">
        <v>11</v>
      </c>
      <c r="B1" s="20" t="s">
        <v>12</v>
      </c>
      <c r="C1" s="36" t="s">
        <v>22</v>
      </c>
      <c r="D1" s="36"/>
      <c r="E1" s="36"/>
      <c r="F1" s="36"/>
      <c r="G1" s="36"/>
      <c r="H1" s="36"/>
      <c r="I1" s="36"/>
      <c r="J1" s="36"/>
      <c r="K1" s="36"/>
    </row>
    <row r="2" spans="1:11" ht="20.100000000000001" customHeight="1" thickTop="1" x14ac:dyDescent="0.25">
      <c r="A2" s="7" t="s">
        <v>6</v>
      </c>
      <c r="B2" s="7" t="s">
        <v>6</v>
      </c>
      <c r="C2" s="16">
        <v>1110</v>
      </c>
      <c r="D2" s="16">
        <v>780</v>
      </c>
      <c r="E2" s="16">
        <v>1055</v>
      </c>
      <c r="F2" s="16">
        <v>900</v>
      </c>
      <c r="G2" s="16">
        <v>1140</v>
      </c>
      <c r="H2" s="16">
        <v>1002</v>
      </c>
      <c r="I2" s="16">
        <v>1005</v>
      </c>
      <c r="J2" s="16">
        <v>1200</v>
      </c>
      <c r="K2" s="21"/>
    </row>
    <row r="3" spans="1:11" ht="20.100000000000001" customHeight="1" x14ac:dyDescent="0.25">
      <c r="A3" s="5" t="s">
        <v>6</v>
      </c>
      <c r="B3" s="5" t="s">
        <v>5</v>
      </c>
      <c r="C3" s="14">
        <v>630</v>
      </c>
      <c r="D3" s="14">
        <v>565</v>
      </c>
      <c r="E3" s="14">
        <v>824</v>
      </c>
      <c r="F3" s="14">
        <v>520</v>
      </c>
      <c r="G3" s="14">
        <v>760</v>
      </c>
      <c r="H3" s="14">
        <v>600</v>
      </c>
      <c r="I3" s="14">
        <v>804</v>
      </c>
      <c r="J3" s="14">
        <v>585</v>
      </c>
      <c r="K3" s="3"/>
    </row>
    <row r="4" spans="1:11" ht="20.100000000000001" customHeight="1" x14ac:dyDescent="0.25">
      <c r="A4" s="5" t="s">
        <v>5</v>
      </c>
      <c r="B4" s="5" t="s">
        <v>6</v>
      </c>
      <c r="C4" s="14">
        <v>700</v>
      </c>
      <c r="D4" s="14">
        <v>830</v>
      </c>
      <c r="E4" s="14">
        <v>530</v>
      </c>
      <c r="F4" s="14">
        <v>885</v>
      </c>
      <c r="G4" s="14">
        <v>520</v>
      </c>
      <c r="H4" s="14">
        <v>440</v>
      </c>
      <c r="I4" s="14">
        <v>680</v>
      </c>
      <c r="J4" s="17"/>
      <c r="K4" s="17"/>
    </row>
    <row r="5" spans="1:11" ht="20.100000000000001" customHeight="1" x14ac:dyDescent="0.25">
      <c r="A5" s="5" t="s">
        <v>5</v>
      </c>
      <c r="B5" s="5" t="s">
        <v>5</v>
      </c>
      <c r="C5" s="14">
        <v>495</v>
      </c>
      <c r="D5" s="14">
        <v>700</v>
      </c>
      <c r="E5" s="14">
        <v>720</v>
      </c>
      <c r="F5" s="14">
        <v>520</v>
      </c>
      <c r="G5" s="14">
        <v>510</v>
      </c>
      <c r="H5" s="14">
        <v>780</v>
      </c>
      <c r="I5" s="14">
        <v>380</v>
      </c>
      <c r="J5" s="14">
        <v>300</v>
      </c>
      <c r="K5" s="14">
        <v>840</v>
      </c>
    </row>
    <row r="9" spans="1:11" ht="20.100000000000001" customHeight="1" x14ac:dyDescent="0.25">
      <c r="F9" s="13"/>
      <c r="G9" s="13"/>
      <c r="H9" s="13"/>
    </row>
    <row r="10" spans="1:11" ht="20.100000000000001" customHeight="1" x14ac:dyDescent="0.25">
      <c r="G10" s="13"/>
      <c r="H10" s="13"/>
    </row>
    <row r="11" spans="1:11" ht="20.100000000000001" customHeight="1" x14ac:dyDescent="0.25">
      <c r="H11" s="13"/>
    </row>
    <row r="12" spans="1:11" ht="20.100000000000001" customHeight="1" x14ac:dyDescent="0.25">
      <c r="I12" s="13"/>
    </row>
    <row r="18" spans="6:6" ht="20.100000000000001" customHeight="1" x14ac:dyDescent="0.25">
      <c r="F18" s="13"/>
    </row>
  </sheetData>
  <mergeCells count="1">
    <mergeCell ref="C1:K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D5672F-8E6D-4E28-9202-BB8E9D69D072}">
  <dimension ref="A1:I6"/>
  <sheetViews>
    <sheetView workbookViewId="0"/>
  </sheetViews>
  <sheetFormatPr defaultRowHeight="20.100000000000001" customHeight="1" x14ac:dyDescent="0.2"/>
  <cols>
    <col min="1" max="1" width="10.7109375" style="1" customWidth="1"/>
    <col min="2" max="2" width="12.85546875" style="1" customWidth="1"/>
    <col min="3" max="3" width="36.42578125" style="1" customWidth="1"/>
    <col min="4" max="4" width="37.42578125" style="1" customWidth="1"/>
    <col min="5" max="5" width="7.7109375" style="1" customWidth="1"/>
    <col min="6" max="6" width="13.42578125" style="1" customWidth="1"/>
    <col min="7" max="7" width="14" style="1" customWidth="1"/>
    <col min="8" max="8" width="31.28515625" style="1" customWidth="1"/>
    <col min="9" max="9" width="31" style="1" customWidth="1"/>
    <col min="10" max="16384" width="9.140625" style="1"/>
  </cols>
  <sheetData>
    <row r="1" spans="1:9" s="30" customFormat="1" ht="20.100000000000001" customHeight="1" thickBot="1" x14ac:dyDescent="0.3">
      <c r="A1" s="30" t="s">
        <v>89</v>
      </c>
      <c r="B1" s="41" t="s">
        <v>79</v>
      </c>
      <c r="C1" s="41" t="s">
        <v>109</v>
      </c>
      <c r="D1" s="41" t="s">
        <v>110</v>
      </c>
      <c r="F1" s="30" t="s">
        <v>90</v>
      </c>
      <c r="G1" s="41" t="s">
        <v>79</v>
      </c>
      <c r="H1" s="41" t="s">
        <v>111</v>
      </c>
      <c r="I1" s="41" t="s">
        <v>112</v>
      </c>
    </row>
    <row r="2" spans="1:9" ht="20.100000000000001" customHeight="1" thickTop="1" x14ac:dyDescent="0.2">
      <c r="B2" s="45">
        <v>5</v>
      </c>
      <c r="C2" s="38">
        <v>57.9</v>
      </c>
      <c r="D2" s="38">
        <v>87</v>
      </c>
      <c r="G2" s="45">
        <v>5</v>
      </c>
      <c r="H2" s="38">
        <v>55</v>
      </c>
      <c r="I2" s="38">
        <v>59.7</v>
      </c>
    </row>
    <row r="3" spans="1:9" ht="20.100000000000001" customHeight="1" x14ac:dyDescent="0.2">
      <c r="B3" s="44">
        <v>25</v>
      </c>
      <c r="C3" s="32">
        <v>89</v>
      </c>
      <c r="D3" s="32">
        <v>109</v>
      </c>
      <c r="G3" s="44">
        <v>25</v>
      </c>
      <c r="H3" s="32">
        <v>73</v>
      </c>
      <c r="I3" s="32">
        <v>83</v>
      </c>
    </row>
    <row r="4" spans="1:9" ht="20.100000000000001" customHeight="1" x14ac:dyDescent="0.2">
      <c r="B4" s="44">
        <v>50</v>
      </c>
      <c r="C4" s="32">
        <v>111</v>
      </c>
      <c r="D4" s="32">
        <v>126.5</v>
      </c>
      <c r="G4" s="44">
        <v>50</v>
      </c>
      <c r="H4" s="32">
        <v>85</v>
      </c>
      <c r="I4" s="32">
        <v>96.5</v>
      </c>
    </row>
    <row r="5" spans="1:9" ht="20.100000000000001" customHeight="1" x14ac:dyDescent="0.2">
      <c r="B5" s="44">
        <v>75</v>
      </c>
      <c r="C5" s="32">
        <v>129</v>
      </c>
      <c r="D5" s="32">
        <v>142</v>
      </c>
      <c r="G5" s="44">
        <v>75</v>
      </c>
      <c r="H5" s="32">
        <v>99</v>
      </c>
      <c r="I5" s="32">
        <v>113.5</v>
      </c>
    </row>
    <row r="6" spans="1:9" ht="20.100000000000001" customHeight="1" x14ac:dyDescent="0.2">
      <c r="B6" s="44">
        <v>95</v>
      </c>
      <c r="C6" s="32">
        <v>157.1</v>
      </c>
      <c r="D6" s="32">
        <v>169.6</v>
      </c>
      <c r="G6" s="44">
        <v>95</v>
      </c>
      <c r="H6" s="32">
        <v>114</v>
      </c>
      <c r="I6" s="32">
        <v>134.15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6A7F83-1719-46FE-9CF8-F5FE7379958A}">
  <dimension ref="A1:R13"/>
  <sheetViews>
    <sheetView workbookViewId="0">
      <selection activeCell="M19" sqref="M19"/>
    </sheetView>
  </sheetViews>
  <sheetFormatPr defaultRowHeight="20.100000000000001" customHeight="1" x14ac:dyDescent="0.2"/>
  <cols>
    <col min="1" max="1" width="13" style="1" customWidth="1"/>
    <col min="2" max="2" width="16.140625" style="1" customWidth="1"/>
    <col min="3" max="3" width="20.42578125" style="1" customWidth="1"/>
    <col min="4" max="4" width="12.28515625" style="1" customWidth="1"/>
    <col min="5" max="5" width="16.140625" style="1" customWidth="1"/>
    <col min="6" max="6" width="14.85546875" style="1" customWidth="1"/>
    <col min="7" max="7" width="9.42578125" style="1" bestFit="1" customWidth="1"/>
    <col min="8" max="8" width="10.7109375" style="1" customWidth="1"/>
    <col min="9" max="10" width="9.140625" style="1"/>
    <col min="11" max="11" width="12.28515625" style="1" customWidth="1"/>
    <col min="12" max="12" width="13.85546875" style="1" customWidth="1"/>
    <col min="13" max="13" width="19.85546875" style="1" customWidth="1"/>
    <col min="14" max="14" width="11.7109375" style="1" customWidth="1"/>
    <col min="15" max="15" width="14.140625" style="1" customWidth="1"/>
    <col min="16" max="16" width="14.7109375" style="1" customWidth="1"/>
    <col min="17" max="17" width="9.42578125" style="1" bestFit="1" customWidth="1"/>
    <col min="18" max="16384" width="9.140625" style="1"/>
  </cols>
  <sheetData>
    <row r="1" spans="1:18" s="30" customFormat="1" ht="20.100000000000001" customHeight="1" thickBot="1" x14ac:dyDescent="0.3">
      <c r="A1" s="30" t="s">
        <v>121</v>
      </c>
      <c r="C1" s="41"/>
      <c r="D1" s="41" t="s">
        <v>113</v>
      </c>
      <c r="E1" s="41" t="s">
        <v>104</v>
      </c>
      <c r="F1" s="41" t="s">
        <v>105</v>
      </c>
      <c r="G1" s="41" t="s">
        <v>56</v>
      </c>
      <c r="H1" s="41" t="s">
        <v>114</v>
      </c>
      <c r="K1" s="30" t="s">
        <v>122</v>
      </c>
      <c r="M1" s="41"/>
      <c r="N1" s="41" t="s">
        <v>113</v>
      </c>
      <c r="O1" s="41" t="s">
        <v>104</v>
      </c>
      <c r="P1" s="41" t="s">
        <v>105</v>
      </c>
      <c r="Q1" s="41" t="s">
        <v>56</v>
      </c>
      <c r="R1" s="41" t="s">
        <v>114</v>
      </c>
    </row>
    <row r="2" spans="1:18" ht="20.100000000000001" customHeight="1" thickTop="1" x14ac:dyDescent="0.25">
      <c r="B2" s="30" t="s">
        <v>83</v>
      </c>
      <c r="C2" s="38"/>
      <c r="D2" s="38"/>
      <c r="E2" s="38"/>
      <c r="F2" s="38"/>
      <c r="G2" s="38"/>
      <c r="H2" s="38"/>
      <c r="L2" s="55" t="s">
        <v>84</v>
      </c>
      <c r="M2" s="38"/>
      <c r="N2" s="38"/>
      <c r="O2" s="38"/>
      <c r="P2" s="38"/>
      <c r="Q2" s="38"/>
      <c r="R2" s="38"/>
    </row>
    <row r="3" spans="1:18" ht="20.100000000000001" customHeight="1" x14ac:dyDescent="0.25">
      <c r="B3" s="1" t="s">
        <v>85</v>
      </c>
      <c r="C3" s="31" t="s">
        <v>116</v>
      </c>
      <c r="D3" s="32">
        <v>1</v>
      </c>
      <c r="E3" s="32">
        <v>1</v>
      </c>
      <c r="F3" s="32">
        <v>1</v>
      </c>
      <c r="G3" s="32"/>
      <c r="H3" s="32"/>
      <c r="L3" s="1" t="s">
        <v>85</v>
      </c>
      <c r="M3" s="31" t="s">
        <v>116</v>
      </c>
      <c r="N3" s="32">
        <v>1</v>
      </c>
      <c r="O3" s="32">
        <v>1</v>
      </c>
      <c r="P3" s="32">
        <v>1</v>
      </c>
      <c r="Q3" s="32"/>
      <c r="R3" s="32"/>
    </row>
    <row r="4" spans="1:18" ht="20.100000000000001" customHeight="1" x14ac:dyDescent="0.25">
      <c r="B4" s="1" t="s">
        <v>86</v>
      </c>
      <c r="C4" s="31"/>
      <c r="D4" s="32"/>
      <c r="E4" s="32"/>
      <c r="F4" s="32"/>
      <c r="G4" s="32"/>
      <c r="H4" s="32"/>
      <c r="L4" s="1" t="s">
        <v>86</v>
      </c>
      <c r="M4" s="31"/>
      <c r="N4" s="32"/>
      <c r="O4" s="32"/>
      <c r="P4" s="32"/>
      <c r="Q4" s="32"/>
      <c r="R4" s="32"/>
    </row>
    <row r="5" spans="1:18" ht="20.100000000000001" customHeight="1" x14ac:dyDescent="0.25">
      <c r="B5" s="1" t="s">
        <v>87</v>
      </c>
      <c r="C5" s="31" t="s">
        <v>117</v>
      </c>
      <c r="D5" s="17">
        <v>1.8450659</v>
      </c>
      <c r="E5" s="17">
        <v>1.133203</v>
      </c>
      <c r="F5" s="17">
        <v>3.0227248000000002</v>
      </c>
      <c r="G5" s="32">
        <v>1.427E-2</v>
      </c>
      <c r="H5" s="32" t="s">
        <v>88</v>
      </c>
      <c r="L5" s="1" t="s">
        <v>87</v>
      </c>
      <c r="M5" s="31" t="s">
        <v>117</v>
      </c>
      <c r="N5" s="17">
        <v>1.6208189</v>
      </c>
      <c r="O5" s="17">
        <v>1.0008136999999999</v>
      </c>
      <c r="P5" s="17">
        <v>2.6384739000000001</v>
      </c>
      <c r="Q5" s="32">
        <v>5.0500000000000003E-2</v>
      </c>
      <c r="R5" s="32"/>
    </row>
    <row r="6" spans="1:18" ht="20.100000000000001" customHeight="1" x14ac:dyDescent="0.25">
      <c r="C6" s="31" t="s">
        <v>118</v>
      </c>
      <c r="D6" s="17">
        <v>1.7465579</v>
      </c>
      <c r="E6" s="17">
        <v>0.98899999999999999</v>
      </c>
      <c r="F6" s="17">
        <v>3.1</v>
      </c>
      <c r="G6" s="32">
        <v>5.5350000000000003E-2</v>
      </c>
      <c r="H6" s="32"/>
      <c r="M6" s="31" t="s">
        <v>118</v>
      </c>
      <c r="N6" s="17">
        <v>1.39006389</v>
      </c>
      <c r="O6" s="17">
        <v>0.80100000000000005</v>
      </c>
      <c r="P6" s="17">
        <v>2.42</v>
      </c>
      <c r="Q6" s="32">
        <v>0.24249999999999999</v>
      </c>
      <c r="R6" s="32"/>
    </row>
    <row r="7" spans="1:18" ht="20.100000000000001" customHeight="1" x14ac:dyDescent="0.25">
      <c r="C7" s="31"/>
      <c r="D7" s="17"/>
      <c r="E7" s="17"/>
      <c r="F7" s="17"/>
      <c r="G7" s="32"/>
      <c r="H7" s="32"/>
      <c r="M7" s="31"/>
      <c r="N7" s="17"/>
      <c r="O7" s="17"/>
      <c r="P7" s="17"/>
      <c r="Q7" s="32"/>
      <c r="R7" s="32"/>
    </row>
    <row r="8" spans="1:18" ht="20.100000000000001" customHeight="1" x14ac:dyDescent="0.25">
      <c r="C8" s="31"/>
      <c r="D8" s="17"/>
      <c r="E8" s="17"/>
      <c r="F8" s="17"/>
      <c r="G8" s="32"/>
      <c r="H8" s="32"/>
      <c r="M8" s="31"/>
      <c r="N8" s="17"/>
      <c r="O8" s="17"/>
      <c r="P8" s="17"/>
      <c r="Q8" s="32"/>
      <c r="R8" s="32"/>
    </row>
    <row r="9" spans="1:18" ht="20.100000000000001" customHeight="1" x14ac:dyDescent="0.25">
      <c r="C9" s="31" t="s">
        <v>119</v>
      </c>
      <c r="D9" s="17">
        <v>3.5445633000000001</v>
      </c>
      <c r="E9" s="17">
        <v>2.1642060000000001</v>
      </c>
      <c r="F9" s="17">
        <v>5.8801062000000002</v>
      </c>
      <c r="G9" s="33">
        <v>6.7100000000000001E-7</v>
      </c>
      <c r="H9" s="32" t="s">
        <v>39</v>
      </c>
      <c r="M9" s="31" t="s">
        <v>119</v>
      </c>
      <c r="N9" s="17">
        <v>3.3790849999999999</v>
      </c>
      <c r="O9" s="17">
        <v>2.0458419000000001</v>
      </c>
      <c r="P9" s="17">
        <v>5.6532537999999999</v>
      </c>
      <c r="Q9" s="33">
        <v>2.57E-6</v>
      </c>
      <c r="R9" s="32" t="s">
        <v>39</v>
      </c>
    </row>
    <row r="10" spans="1:18" ht="20.100000000000001" customHeight="1" x14ac:dyDescent="0.25">
      <c r="C10" s="31" t="s">
        <v>120</v>
      </c>
      <c r="D10" s="17">
        <v>3.2481784999999999</v>
      </c>
      <c r="E10" s="17">
        <v>1.85</v>
      </c>
      <c r="F10" s="17">
        <v>5.8</v>
      </c>
      <c r="G10" s="33">
        <v>5.1400000000000003E-5</v>
      </c>
      <c r="H10" s="32" t="s">
        <v>39</v>
      </c>
      <c r="M10" s="31" t="s">
        <v>120</v>
      </c>
      <c r="N10" s="17">
        <v>3.4806018600000002</v>
      </c>
      <c r="O10" s="17">
        <v>1.94</v>
      </c>
      <c r="P10" s="17">
        <v>6.37</v>
      </c>
      <c r="Q10" s="33">
        <v>3.7400000000000001E-5</v>
      </c>
      <c r="R10" s="32" t="s">
        <v>39</v>
      </c>
    </row>
    <row r="13" spans="1:18" ht="20.100000000000001" customHeight="1" x14ac:dyDescent="0.2">
      <c r="C13" s="1" t="s">
        <v>123</v>
      </c>
      <c r="M13" s="1" t="s">
        <v>123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01CDA7-5560-4D39-BDD4-0683EDCDF931}">
  <dimension ref="A1:R18"/>
  <sheetViews>
    <sheetView workbookViewId="0">
      <selection activeCell="J19" sqref="J19"/>
    </sheetView>
  </sheetViews>
  <sheetFormatPr defaultRowHeight="20.100000000000001" customHeight="1" x14ac:dyDescent="0.25"/>
  <cols>
    <col min="1" max="1" width="13.28515625" customWidth="1"/>
  </cols>
  <sheetData>
    <row r="1" spans="1:18" ht="20.100000000000001" customHeight="1" thickBot="1" x14ac:dyDescent="0.3">
      <c r="A1" s="20" t="s">
        <v>18</v>
      </c>
      <c r="B1" s="36" t="s">
        <v>22</v>
      </c>
      <c r="C1" s="36"/>
      <c r="D1" s="36"/>
      <c r="E1" s="36"/>
      <c r="F1" s="36"/>
      <c r="G1" s="36"/>
      <c r="H1" s="36"/>
      <c r="I1" s="36"/>
    </row>
    <row r="2" spans="1:18" ht="20.100000000000001" customHeight="1" thickTop="1" x14ac:dyDescent="0.25">
      <c r="A2" s="7" t="s">
        <v>19</v>
      </c>
      <c r="B2" s="16">
        <v>840</v>
      </c>
      <c r="C2" s="16">
        <v>669</v>
      </c>
      <c r="D2" s="16">
        <v>725</v>
      </c>
      <c r="E2" s="16">
        <v>1020</v>
      </c>
      <c r="F2" s="16">
        <v>816</v>
      </c>
      <c r="G2" s="16">
        <v>1200</v>
      </c>
      <c r="H2" s="16">
        <v>720</v>
      </c>
      <c r="I2" s="16">
        <v>1140</v>
      </c>
    </row>
    <row r="3" spans="1:18" ht="20.100000000000001" customHeight="1" x14ac:dyDescent="0.25">
      <c r="A3" s="5" t="s">
        <v>21</v>
      </c>
      <c r="B3" s="14">
        <v>353</v>
      </c>
      <c r="C3" s="14">
        <v>443</v>
      </c>
      <c r="D3" s="14">
        <v>375</v>
      </c>
      <c r="E3" s="14">
        <v>486</v>
      </c>
      <c r="F3" s="14">
        <v>583</v>
      </c>
      <c r="G3" s="14">
        <v>390</v>
      </c>
      <c r="H3" s="14">
        <v>500</v>
      </c>
      <c r="I3" s="14">
        <v>520</v>
      </c>
    </row>
    <row r="4" spans="1:18" ht="20.100000000000001" customHeight="1" x14ac:dyDescent="0.25">
      <c r="A4" s="5" t="s">
        <v>20</v>
      </c>
      <c r="B4" s="14">
        <v>597</v>
      </c>
      <c r="C4" s="14">
        <v>510</v>
      </c>
      <c r="D4" s="14">
        <v>562</v>
      </c>
      <c r="E4" s="14">
        <v>653</v>
      </c>
      <c r="F4" s="14">
        <v>688</v>
      </c>
      <c r="G4" s="14">
        <v>632</v>
      </c>
      <c r="H4" s="14">
        <v>511</v>
      </c>
      <c r="I4" s="17"/>
    </row>
    <row r="6" spans="1:18" ht="20.100000000000001" customHeight="1" thickBot="1" x14ac:dyDescent="0.3">
      <c r="A6" s="20" t="s">
        <v>18</v>
      </c>
      <c r="B6" s="36" t="s">
        <v>24</v>
      </c>
      <c r="C6" s="36"/>
      <c r="D6" s="36"/>
      <c r="E6" s="36"/>
      <c r="F6" s="36"/>
      <c r="G6" s="36"/>
      <c r="H6" s="36"/>
      <c r="I6" s="36"/>
      <c r="J6" s="9" t="s">
        <v>25</v>
      </c>
      <c r="K6" s="9" t="s">
        <v>26</v>
      </c>
    </row>
    <row r="7" spans="1:18" ht="20.100000000000001" customHeight="1" thickTop="1" x14ac:dyDescent="0.25">
      <c r="A7" s="7" t="s">
        <v>19</v>
      </c>
      <c r="B7" s="22">
        <v>4.2999999999999997E-2</v>
      </c>
      <c r="C7" s="16">
        <v>4.7E-2</v>
      </c>
      <c r="D7" s="16">
        <v>9.4E-2</v>
      </c>
      <c r="E7" s="16">
        <v>5.0999999999999997E-2</v>
      </c>
      <c r="F7" s="16">
        <v>9.9000000000000005E-2</v>
      </c>
      <c r="G7" s="16">
        <v>9.6000000000000002E-2</v>
      </c>
      <c r="H7" s="16">
        <v>6.5000000000000002E-2</v>
      </c>
      <c r="I7" s="16">
        <v>7.0999999999999994E-2</v>
      </c>
      <c r="J7" s="25">
        <f>AVERAGE(B7:I7)</f>
        <v>7.0749999999999993E-2</v>
      </c>
      <c r="K7" s="25">
        <f>STDEV(B7:I7)</f>
        <v>2.3094526253143708E-2</v>
      </c>
    </row>
    <row r="8" spans="1:18" ht="20.100000000000001" customHeight="1" x14ac:dyDescent="0.25">
      <c r="A8" s="5" t="s">
        <v>21</v>
      </c>
      <c r="B8" s="14">
        <v>437.17399999999998</v>
      </c>
      <c r="C8" s="14">
        <v>285.154</v>
      </c>
      <c r="D8" s="14">
        <v>62.543999999999997</v>
      </c>
      <c r="E8" s="23">
        <v>121.521</v>
      </c>
      <c r="F8" s="14">
        <v>356.33699999999999</v>
      </c>
      <c r="G8" s="14">
        <v>181.51300000000001</v>
      </c>
      <c r="H8" s="14">
        <v>271.327</v>
      </c>
      <c r="I8" s="14">
        <v>231.86799999999999</v>
      </c>
      <c r="J8" s="24">
        <f t="shared" ref="J8:J9" si="0">AVERAGE(B8:I8)</f>
        <v>243.42974999999998</v>
      </c>
      <c r="K8" s="24">
        <f t="shared" ref="K8:K9" si="1">STDEV(B8:I8)</f>
        <v>122.09645307794283</v>
      </c>
    </row>
    <row r="9" spans="1:18" ht="20.100000000000001" customHeight="1" x14ac:dyDescent="0.25">
      <c r="A9" s="5" t="s">
        <v>20</v>
      </c>
      <c r="B9" s="14">
        <v>1.030233</v>
      </c>
      <c r="C9" s="14">
        <v>0.64492170000000004</v>
      </c>
      <c r="D9" s="14">
        <v>2.378552</v>
      </c>
      <c r="E9" s="23">
        <v>2.6444190000000001</v>
      </c>
      <c r="F9" s="14">
        <v>0.108</v>
      </c>
      <c r="G9" s="14">
        <v>7.6999999999999999E-2</v>
      </c>
      <c r="H9" s="14">
        <v>7.0000000000000007E-2</v>
      </c>
      <c r="I9" s="17"/>
      <c r="J9" s="24">
        <f t="shared" si="0"/>
        <v>0.99330367142857146</v>
      </c>
      <c r="K9" s="24">
        <f t="shared" si="1"/>
        <v>1.0987639427989475</v>
      </c>
    </row>
    <row r="10" spans="1:18" ht="20.100000000000001" customHeight="1" x14ac:dyDescent="0.25">
      <c r="J10" s="1"/>
      <c r="K10" s="1"/>
      <c r="L10" s="12"/>
      <c r="M10" s="12"/>
      <c r="N10" s="12"/>
      <c r="O10" s="12"/>
      <c r="P10" s="12"/>
      <c r="Q10" s="12"/>
      <c r="R10" s="12"/>
    </row>
    <row r="11" spans="1:18" ht="20.100000000000001" customHeight="1" thickBot="1" x14ac:dyDescent="0.3">
      <c r="A11" s="20" t="s">
        <v>18</v>
      </c>
      <c r="B11" s="36" t="s">
        <v>23</v>
      </c>
      <c r="C11" s="36"/>
      <c r="D11" s="36"/>
      <c r="E11" s="36"/>
      <c r="F11" s="36"/>
      <c r="G11" s="36"/>
      <c r="H11" s="36"/>
      <c r="I11" s="36"/>
      <c r="J11" s="9" t="s">
        <v>25</v>
      </c>
      <c r="K11" s="9" t="s">
        <v>26</v>
      </c>
      <c r="M11" s="11"/>
      <c r="P11" s="11"/>
    </row>
    <row r="12" spans="1:18" ht="20.100000000000001" customHeight="1" thickTop="1" x14ac:dyDescent="0.25">
      <c r="A12" s="7" t="s">
        <v>19</v>
      </c>
      <c r="B12" s="22">
        <v>13.484</v>
      </c>
      <c r="C12" s="16">
        <v>21.827999999999999</v>
      </c>
      <c r="D12" s="16">
        <v>16.327999999999999</v>
      </c>
      <c r="E12" s="16">
        <v>12.231</v>
      </c>
      <c r="F12" s="16">
        <v>3.8540000000000001</v>
      </c>
      <c r="G12" s="16">
        <v>2.2930000000000001</v>
      </c>
      <c r="H12" s="16">
        <v>2.895</v>
      </c>
      <c r="I12" s="16">
        <v>1.365</v>
      </c>
      <c r="J12" s="25">
        <f t="shared" ref="J12:J14" si="2">AVERAGE(B12:I12)</f>
        <v>9.2847500000000007</v>
      </c>
      <c r="K12" s="25">
        <f t="shared" ref="K12:K14" si="3">STDEV(B12:I12)</f>
        <v>7.7014241679241175</v>
      </c>
      <c r="M12" s="11"/>
      <c r="P12" s="11"/>
    </row>
    <row r="13" spans="1:18" ht="20.100000000000001" customHeight="1" x14ac:dyDescent="0.25">
      <c r="A13" s="5" t="s">
        <v>21</v>
      </c>
      <c r="B13" s="14">
        <v>5.8999999999999997E-2</v>
      </c>
      <c r="C13" s="14">
        <v>5.2999999999999999E-2</v>
      </c>
      <c r="D13" s="14">
        <v>3.4000000000000002E-2</v>
      </c>
      <c r="E13" s="23">
        <v>6.5000000000000002E-2</v>
      </c>
      <c r="F13" s="14">
        <v>3.1E-2</v>
      </c>
      <c r="G13" s="14">
        <v>2.1970000000000001</v>
      </c>
      <c r="H13" s="14">
        <v>1.788</v>
      </c>
      <c r="I13" s="14">
        <v>1.506</v>
      </c>
      <c r="J13" s="24">
        <f t="shared" si="2"/>
        <v>0.71662500000000007</v>
      </c>
      <c r="K13" s="24">
        <f t="shared" si="3"/>
        <v>0.94082106048766934</v>
      </c>
      <c r="M13" s="11"/>
      <c r="P13" s="11"/>
    </row>
    <row r="14" spans="1:18" ht="20.100000000000001" customHeight="1" x14ac:dyDescent="0.25">
      <c r="A14" s="5" t="s">
        <v>20</v>
      </c>
      <c r="B14" s="14">
        <v>406.30200000000002</v>
      </c>
      <c r="C14" s="14">
        <v>590.62210000000005</v>
      </c>
      <c r="D14" s="14">
        <v>289.00290000000001</v>
      </c>
      <c r="E14" s="23">
        <v>335.74669999999998</v>
      </c>
      <c r="F14" s="14">
        <v>549.80039999999997</v>
      </c>
      <c r="G14" s="14">
        <v>222.72800000000001</v>
      </c>
      <c r="H14" s="14">
        <v>258.70400000000001</v>
      </c>
      <c r="I14" s="17"/>
      <c r="J14" s="24">
        <f t="shared" si="2"/>
        <v>378.98658571428575</v>
      </c>
      <c r="K14" s="24">
        <f t="shared" si="3"/>
        <v>143.50637579463648</v>
      </c>
      <c r="M14" s="11"/>
      <c r="P14" s="11"/>
    </row>
    <row r="15" spans="1:18" ht="20.100000000000001" customHeight="1" x14ac:dyDescent="0.25">
      <c r="M15" s="11"/>
      <c r="P15" s="11"/>
      <c r="Q15" s="11"/>
      <c r="R15" s="11"/>
    </row>
    <row r="16" spans="1:18" ht="20.100000000000001" customHeight="1" x14ac:dyDescent="0.25">
      <c r="M16" s="11"/>
      <c r="P16" s="11"/>
    </row>
    <row r="17" spans="13:16" ht="20.100000000000001" customHeight="1" x14ac:dyDescent="0.25">
      <c r="M17" s="11"/>
      <c r="P17" s="11"/>
    </row>
    <row r="18" spans="13:16" ht="20.100000000000001" customHeight="1" x14ac:dyDescent="0.25">
      <c r="M18" s="11"/>
      <c r="P18" s="11"/>
    </row>
  </sheetData>
  <mergeCells count="3">
    <mergeCell ref="B1:I1"/>
    <mergeCell ref="B6:I6"/>
    <mergeCell ref="B11:I11"/>
  </mergeCells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A5793-4A98-41E1-A84F-5B294AED5550}">
  <dimension ref="A1:H22"/>
  <sheetViews>
    <sheetView tabSelected="1" workbookViewId="0">
      <selection activeCell="C24" sqref="C24"/>
    </sheetView>
  </sheetViews>
  <sheetFormatPr defaultRowHeight="20.100000000000001" customHeight="1" x14ac:dyDescent="0.2"/>
  <cols>
    <col min="1" max="1" width="12" style="1" customWidth="1"/>
    <col min="2" max="2" width="12.5703125" style="1" customWidth="1"/>
    <col min="3" max="3" width="9.28515625" style="1" customWidth="1"/>
    <col min="4" max="4" width="8.7109375" style="1" customWidth="1"/>
    <col min="5" max="5" width="8.85546875" style="1" customWidth="1"/>
    <col min="6" max="6" width="8.7109375" style="1" customWidth="1"/>
    <col min="7" max="16384" width="9.140625" style="1"/>
  </cols>
  <sheetData>
    <row r="1" spans="1:8" ht="20.100000000000001" customHeight="1" thickBot="1" x14ac:dyDescent="0.3">
      <c r="A1" s="20" t="s">
        <v>11</v>
      </c>
      <c r="B1" s="20" t="s">
        <v>12</v>
      </c>
      <c r="C1" s="36" t="s">
        <v>27</v>
      </c>
      <c r="D1" s="36"/>
      <c r="E1" s="36"/>
      <c r="F1" s="36"/>
      <c r="G1" s="36"/>
      <c r="H1" s="36"/>
    </row>
    <row r="2" spans="1:8" ht="20.100000000000001" customHeight="1" thickTop="1" x14ac:dyDescent="0.2">
      <c r="A2" s="7" t="s">
        <v>6</v>
      </c>
      <c r="B2" s="7" t="s">
        <v>6</v>
      </c>
      <c r="C2" s="29">
        <v>1960000000</v>
      </c>
      <c r="D2" s="29">
        <v>3860000000</v>
      </c>
      <c r="E2" s="29">
        <v>6380000000</v>
      </c>
      <c r="F2" s="29">
        <v>630000000</v>
      </c>
      <c r="G2" s="29">
        <v>4360000000</v>
      </c>
      <c r="H2" s="29">
        <v>12200000000</v>
      </c>
    </row>
    <row r="3" spans="1:8" ht="20.100000000000001" customHeight="1" x14ac:dyDescent="0.2">
      <c r="A3" s="5" t="s">
        <v>6</v>
      </c>
      <c r="B3" s="5" t="s">
        <v>5</v>
      </c>
      <c r="C3" s="28">
        <v>2220000000</v>
      </c>
      <c r="D3" s="28">
        <v>8880000000</v>
      </c>
      <c r="E3" s="28">
        <v>2400000000</v>
      </c>
      <c r="F3" s="28">
        <v>1680000000</v>
      </c>
      <c r="G3" s="28">
        <v>4820000000</v>
      </c>
      <c r="H3" s="14"/>
    </row>
    <row r="4" spans="1:8" ht="20.100000000000001" customHeight="1" x14ac:dyDescent="0.2">
      <c r="A4" s="5" t="s">
        <v>5</v>
      </c>
      <c r="B4" s="5" t="s">
        <v>6</v>
      </c>
      <c r="C4" s="28">
        <v>4740000000</v>
      </c>
      <c r="D4" s="28">
        <v>7600000000</v>
      </c>
      <c r="E4" s="28">
        <v>5400000000</v>
      </c>
      <c r="F4" s="28">
        <v>2020000000</v>
      </c>
      <c r="G4" s="28">
        <v>2640000000</v>
      </c>
      <c r="H4" s="28">
        <v>8260000000</v>
      </c>
    </row>
    <row r="5" spans="1:8" ht="20.100000000000001" customHeight="1" x14ac:dyDescent="0.2">
      <c r="A5" s="5" t="s">
        <v>5</v>
      </c>
      <c r="B5" s="5" t="s">
        <v>5</v>
      </c>
      <c r="C5" s="28">
        <v>1180000000</v>
      </c>
      <c r="D5" s="28">
        <v>2190000000</v>
      </c>
      <c r="E5" s="28">
        <v>1920000000</v>
      </c>
      <c r="F5" s="28">
        <v>350000000</v>
      </c>
      <c r="G5" s="28">
        <v>2780000000</v>
      </c>
      <c r="H5" s="28">
        <v>600000000</v>
      </c>
    </row>
    <row r="11" spans="1:8" ht="20.100000000000001" customHeight="1" x14ac:dyDescent="0.25">
      <c r="C11" s="27"/>
      <c r="D11" s="27"/>
      <c r="E11" s="27"/>
      <c r="F11" s="27"/>
      <c r="G11"/>
      <c r="H11"/>
    </row>
    <row r="12" spans="1:8" ht="20.100000000000001" customHeight="1" x14ac:dyDescent="0.25">
      <c r="G12"/>
      <c r="H12"/>
    </row>
    <row r="13" spans="1:8" ht="20.100000000000001" customHeight="1" x14ac:dyDescent="0.25">
      <c r="C13" s="26"/>
      <c r="D13" s="26"/>
      <c r="E13" s="26"/>
      <c r="G13"/>
      <c r="H13"/>
    </row>
    <row r="14" spans="1:8" ht="20.100000000000001" customHeight="1" x14ac:dyDescent="0.25">
      <c r="G14" s="4"/>
      <c r="H14" s="4"/>
    </row>
    <row r="15" spans="1:8" ht="20.100000000000001" customHeight="1" x14ac:dyDescent="0.25">
      <c r="C15" s="26"/>
      <c r="D15" s="26"/>
      <c r="E15" s="26"/>
      <c r="G15" s="4"/>
      <c r="H15" s="4"/>
    </row>
    <row r="16" spans="1:8" ht="20.100000000000001" customHeight="1" x14ac:dyDescent="0.25">
      <c r="G16" s="4"/>
      <c r="H16" s="4"/>
    </row>
    <row r="17" spans="3:8" ht="20.100000000000001" customHeight="1" x14ac:dyDescent="0.25">
      <c r="C17" s="26"/>
      <c r="D17" s="26"/>
      <c r="E17" s="26"/>
      <c r="G17" s="4"/>
      <c r="H17" s="4"/>
    </row>
    <row r="18" spans="3:8" ht="20.100000000000001" customHeight="1" x14ac:dyDescent="0.25">
      <c r="F18" s="26"/>
      <c r="G18" s="4"/>
      <c r="H18" s="4"/>
    </row>
    <row r="19" spans="3:8" ht="20.100000000000001" customHeight="1" x14ac:dyDescent="0.25">
      <c r="C19" s="26"/>
      <c r="D19" s="26"/>
      <c r="E19" s="26"/>
      <c r="F19" s="26"/>
      <c r="G19" s="4"/>
      <c r="H19" s="4"/>
    </row>
    <row r="20" spans="3:8" ht="20.100000000000001" customHeight="1" x14ac:dyDescent="0.25">
      <c r="F20" s="26"/>
      <c r="G20" s="4"/>
      <c r="H20" s="4"/>
    </row>
    <row r="21" spans="3:8" ht="20.100000000000001" customHeight="1" x14ac:dyDescent="0.25">
      <c r="D21" s="26"/>
      <c r="E21" s="26"/>
      <c r="F21" s="26"/>
      <c r="G21" s="4"/>
      <c r="H21" s="4"/>
    </row>
    <row r="22" spans="3:8" ht="20.100000000000001" customHeight="1" x14ac:dyDescent="0.2">
      <c r="C22" s="26"/>
      <c r="D22" s="26"/>
      <c r="F22" s="26"/>
    </row>
  </sheetData>
  <mergeCells count="1">
    <mergeCell ref="C1:H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217980-0762-4215-AD78-C6A260927EFD}">
  <dimension ref="A1:C126"/>
  <sheetViews>
    <sheetView workbookViewId="0">
      <selection activeCell="B1" sqref="B1"/>
    </sheetView>
  </sheetViews>
  <sheetFormatPr defaultRowHeight="20.100000000000001" customHeight="1" x14ac:dyDescent="0.2"/>
  <cols>
    <col min="1" max="1" width="19.140625" style="1" customWidth="1"/>
    <col min="2" max="2" width="13.5703125" style="1" customWidth="1"/>
    <col min="3" max="3" width="16.42578125" style="1" customWidth="1"/>
    <col min="4" max="16384" width="9.140625" style="1"/>
  </cols>
  <sheetData>
    <row r="1" spans="1:3" ht="20.100000000000001" customHeight="1" x14ac:dyDescent="0.25">
      <c r="A1" s="39" t="s">
        <v>94</v>
      </c>
      <c r="B1" s="39" t="s">
        <v>95</v>
      </c>
      <c r="C1" s="39" t="s">
        <v>91</v>
      </c>
    </row>
    <row r="2" spans="1:3" ht="20.100000000000001" customHeight="1" x14ac:dyDescent="0.2">
      <c r="A2" s="32" t="s">
        <v>75</v>
      </c>
      <c r="B2" s="17">
        <v>3.0136986301369899E-2</v>
      </c>
      <c r="C2" s="17">
        <v>99.653979238754303</v>
      </c>
    </row>
    <row r="3" spans="1:3" ht="20.100000000000001" customHeight="1" x14ac:dyDescent="0.2">
      <c r="A3" s="32" t="s">
        <v>75</v>
      </c>
      <c r="B3" s="17">
        <v>0.13698630136986301</v>
      </c>
      <c r="C3" s="17">
        <v>99.307958477508606</v>
      </c>
    </row>
    <row r="4" spans="1:3" ht="20.100000000000001" customHeight="1" x14ac:dyDescent="0.2">
      <c r="A4" s="32" t="s">
        <v>75</v>
      </c>
      <c r="B4" s="17">
        <v>0.18630136986301399</v>
      </c>
      <c r="C4" s="17">
        <v>98.961937716262995</v>
      </c>
    </row>
    <row r="5" spans="1:3" ht="20.100000000000001" customHeight="1" x14ac:dyDescent="0.2">
      <c r="A5" s="32" t="s">
        <v>75</v>
      </c>
      <c r="B5" s="17">
        <v>0.47397260273972602</v>
      </c>
      <c r="C5" s="17">
        <v>98.615916955017298</v>
      </c>
    </row>
    <row r="6" spans="1:3" ht="20.100000000000001" customHeight="1" x14ac:dyDescent="0.2">
      <c r="A6" s="32" t="s">
        <v>75</v>
      </c>
      <c r="B6" s="17">
        <v>1.13972602739726</v>
      </c>
      <c r="C6" s="17">
        <v>98.269896193771601</v>
      </c>
    </row>
    <row r="7" spans="1:3" ht="20.100000000000001" customHeight="1" x14ac:dyDescent="0.2">
      <c r="A7" s="32" t="s">
        <v>75</v>
      </c>
      <c r="B7" s="17">
        <v>1.25205479452055</v>
      </c>
      <c r="C7" s="17">
        <v>97.923875432525904</v>
      </c>
    </row>
    <row r="8" spans="1:3" ht="20.100000000000001" customHeight="1" x14ac:dyDescent="0.2">
      <c r="A8" s="32" t="s">
        <v>75</v>
      </c>
      <c r="B8" s="17">
        <v>1.33972602739726</v>
      </c>
      <c r="C8" s="17">
        <v>97.577854671280306</v>
      </c>
    </row>
    <row r="9" spans="1:3" ht="20.100000000000001" customHeight="1" x14ac:dyDescent="0.2">
      <c r="A9" s="32" t="s">
        <v>75</v>
      </c>
      <c r="B9" s="17">
        <v>1.63561643835616</v>
      </c>
      <c r="C9" s="17">
        <v>97.231833910034595</v>
      </c>
    </row>
    <row r="10" spans="1:3" ht="20.100000000000001" customHeight="1" x14ac:dyDescent="0.2">
      <c r="A10" s="32" t="s">
        <v>75</v>
      </c>
      <c r="B10" s="17">
        <v>1.9452054794520499</v>
      </c>
      <c r="C10" s="17">
        <v>96.885813148788898</v>
      </c>
    </row>
    <row r="11" spans="1:3" ht="20.100000000000001" customHeight="1" x14ac:dyDescent="0.2">
      <c r="A11" s="32" t="s">
        <v>75</v>
      </c>
      <c r="B11" s="17">
        <v>2.1534246575342499</v>
      </c>
      <c r="C11" s="17">
        <v>96.539792387543301</v>
      </c>
    </row>
    <row r="12" spans="1:3" ht="20.100000000000001" customHeight="1" x14ac:dyDescent="0.2">
      <c r="A12" s="32" t="s">
        <v>75</v>
      </c>
      <c r="B12" s="17">
        <v>2.4027397260273999</v>
      </c>
      <c r="C12" s="17">
        <v>96.193771626297604</v>
      </c>
    </row>
    <row r="13" spans="1:3" ht="20.100000000000001" customHeight="1" x14ac:dyDescent="0.2">
      <c r="A13" s="32" t="s">
        <v>75</v>
      </c>
      <c r="B13" s="17">
        <v>3.0082191780821899</v>
      </c>
      <c r="C13" s="17">
        <v>95.847750865051907</v>
      </c>
    </row>
    <row r="14" spans="1:3" ht="20.100000000000001" customHeight="1" x14ac:dyDescent="0.2">
      <c r="A14" s="32" t="s">
        <v>75</v>
      </c>
      <c r="B14" s="17">
        <v>3.22465753424658</v>
      </c>
      <c r="C14" s="17">
        <v>95.501730103806196</v>
      </c>
    </row>
    <row r="15" spans="1:3" ht="20.100000000000001" customHeight="1" x14ac:dyDescent="0.2">
      <c r="A15" s="32" t="s">
        <v>75</v>
      </c>
      <c r="B15" s="17">
        <v>3.4027397260273999</v>
      </c>
      <c r="C15" s="17">
        <v>95.155709342560598</v>
      </c>
    </row>
    <row r="16" spans="1:3" ht="20.100000000000001" customHeight="1" x14ac:dyDescent="0.2">
      <c r="A16" s="32" t="s">
        <v>75</v>
      </c>
      <c r="B16" s="17">
        <v>3.4109589041095898</v>
      </c>
      <c r="C16" s="17">
        <v>94.809688581314902</v>
      </c>
    </row>
    <row r="17" spans="1:3" ht="20.100000000000001" customHeight="1" x14ac:dyDescent="0.2">
      <c r="A17" s="32" t="s">
        <v>75</v>
      </c>
      <c r="B17" s="17">
        <v>3.4712328767123299</v>
      </c>
      <c r="C17" s="17">
        <v>94.463667820069205</v>
      </c>
    </row>
    <row r="18" spans="1:3" ht="20.100000000000001" customHeight="1" x14ac:dyDescent="0.2">
      <c r="A18" s="32" t="s">
        <v>75</v>
      </c>
      <c r="B18" s="17">
        <v>3.4767123287671202</v>
      </c>
      <c r="C18" s="17">
        <v>94.117647058823493</v>
      </c>
    </row>
    <row r="19" spans="1:3" ht="20.100000000000001" customHeight="1" x14ac:dyDescent="0.2">
      <c r="A19" s="32" t="s">
        <v>75</v>
      </c>
      <c r="B19" s="17">
        <v>3.74794520547945</v>
      </c>
      <c r="C19" s="17">
        <v>93.769063180827899</v>
      </c>
    </row>
    <row r="20" spans="1:3" ht="20.100000000000001" customHeight="1" x14ac:dyDescent="0.2">
      <c r="A20" s="32" t="s">
        <v>75</v>
      </c>
      <c r="B20" s="17">
        <v>3.8</v>
      </c>
      <c r="C20" s="17">
        <v>93.420479302832206</v>
      </c>
    </row>
    <row r="21" spans="1:3" ht="20.100000000000001" customHeight="1" x14ac:dyDescent="0.2">
      <c r="A21" s="32" t="s">
        <v>75</v>
      </c>
      <c r="B21" s="17">
        <v>3.88493150684931</v>
      </c>
      <c r="C21" s="17">
        <v>93.069274493423094</v>
      </c>
    </row>
    <row r="22" spans="1:3" ht="20.100000000000001" customHeight="1" x14ac:dyDescent="0.2">
      <c r="A22" s="32" t="s">
        <v>75</v>
      </c>
      <c r="B22" s="17">
        <v>4.2136986301369896</v>
      </c>
      <c r="C22" s="17">
        <v>92.716739362766205</v>
      </c>
    </row>
    <row r="23" spans="1:3" ht="20.100000000000001" customHeight="1" x14ac:dyDescent="0.2">
      <c r="A23" s="32" t="s">
        <v>75</v>
      </c>
      <c r="B23" s="17">
        <v>4.7095890410958896</v>
      </c>
      <c r="C23" s="17">
        <v>92.360136519063204</v>
      </c>
    </row>
    <row r="24" spans="1:3" ht="20.100000000000001" customHeight="1" x14ac:dyDescent="0.2">
      <c r="A24" s="32" t="s">
        <v>75</v>
      </c>
      <c r="B24" s="17">
        <v>4.7369863013698597</v>
      </c>
      <c r="C24" s="17">
        <v>92.003533675360302</v>
      </c>
    </row>
    <row r="25" spans="1:3" ht="20.100000000000001" customHeight="1" x14ac:dyDescent="0.2">
      <c r="A25" s="32" t="s">
        <v>75</v>
      </c>
      <c r="B25" s="17">
        <v>4.8027397260273998</v>
      </c>
      <c r="C25" s="17">
        <v>91.642735504084399</v>
      </c>
    </row>
    <row r="26" spans="1:3" ht="20.100000000000001" customHeight="1" x14ac:dyDescent="0.2">
      <c r="A26" s="32" t="s">
        <v>75</v>
      </c>
      <c r="B26" s="17">
        <v>4.8958904109589003</v>
      </c>
      <c r="C26" s="17">
        <v>91.279073855258702</v>
      </c>
    </row>
    <row r="27" spans="1:3" ht="20.100000000000001" customHeight="1" x14ac:dyDescent="0.2">
      <c r="A27" s="32" t="s">
        <v>76</v>
      </c>
      <c r="B27" s="17">
        <v>4.9315068493150697E-2</v>
      </c>
      <c r="C27" s="17">
        <v>99.650349650349597</v>
      </c>
    </row>
    <row r="28" spans="1:3" ht="20.100000000000001" customHeight="1" x14ac:dyDescent="0.2">
      <c r="A28" s="32" t="s">
        <v>76</v>
      </c>
      <c r="B28" s="17">
        <v>0.150684931506849</v>
      </c>
      <c r="C28" s="17">
        <v>99.300699300699307</v>
      </c>
    </row>
    <row r="29" spans="1:3" ht="20.100000000000001" customHeight="1" x14ac:dyDescent="0.2">
      <c r="A29" s="32" t="s">
        <v>76</v>
      </c>
      <c r="B29" s="17">
        <v>0.61917808219178105</v>
      </c>
      <c r="C29" s="17">
        <v>98.951048951048904</v>
      </c>
    </row>
    <row r="30" spans="1:3" ht="20.100000000000001" customHeight="1" x14ac:dyDescent="0.2">
      <c r="A30" s="32" t="s">
        <v>76</v>
      </c>
      <c r="B30" s="17">
        <v>0.66301369863013704</v>
      </c>
      <c r="C30" s="17">
        <v>98.6013986013986</v>
      </c>
    </row>
    <row r="31" spans="1:3" ht="20.100000000000001" customHeight="1" x14ac:dyDescent="0.2">
      <c r="A31" s="32" t="s">
        <v>76</v>
      </c>
      <c r="B31" s="17">
        <v>1.52054794520548</v>
      </c>
      <c r="C31" s="17">
        <v>98.251748251748197</v>
      </c>
    </row>
    <row r="32" spans="1:3" ht="20.100000000000001" customHeight="1" x14ac:dyDescent="0.2">
      <c r="A32" s="32" t="s">
        <v>76</v>
      </c>
      <c r="B32" s="17">
        <v>1.61095890410959</v>
      </c>
      <c r="C32" s="17">
        <v>97.902097902097907</v>
      </c>
    </row>
    <row r="33" spans="1:3" ht="20.100000000000001" customHeight="1" x14ac:dyDescent="0.2">
      <c r="A33" s="32" t="s">
        <v>76</v>
      </c>
      <c r="B33" s="17">
        <v>1.9835616438356201</v>
      </c>
      <c r="C33" s="17">
        <v>97.552447552447504</v>
      </c>
    </row>
    <row r="34" spans="1:3" ht="20.100000000000001" customHeight="1" x14ac:dyDescent="0.2">
      <c r="A34" s="32" t="s">
        <v>76</v>
      </c>
      <c r="B34" s="17">
        <v>2.1917808219178099</v>
      </c>
      <c r="C34" s="17">
        <v>97.2027972027972</v>
      </c>
    </row>
    <row r="35" spans="1:3" ht="20.100000000000001" customHeight="1" x14ac:dyDescent="0.2">
      <c r="A35" s="32" t="s">
        <v>76</v>
      </c>
      <c r="B35" s="17">
        <v>2.5397260273972599</v>
      </c>
      <c r="C35" s="17">
        <v>96.853146853146896</v>
      </c>
    </row>
    <row r="36" spans="1:3" ht="20.100000000000001" customHeight="1" x14ac:dyDescent="0.2">
      <c r="A36" s="32" t="s">
        <v>76</v>
      </c>
      <c r="B36" s="17">
        <v>2.5452054794520498</v>
      </c>
      <c r="C36" s="17">
        <v>96.503496503496507</v>
      </c>
    </row>
    <row r="37" spans="1:3" ht="20.100000000000001" customHeight="1" x14ac:dyDescent="0.2">
      <c r="A37" s="32" t="s">
        <v>76</v>
      </c>
      <c r="B37" s="17">
        <v>2.61095890410959</v>
      </c>
      <c r="C37" s="17">
        <v>96.153846153846104</v>
      </c>
    </row>
    <row r="38" spans="1:3" ht="20.100000000000001" customHeight="1" x14ac:dyDescent="0.2">
      <c r="A38" s="32" t="s">
        <v>76</v>
      </c>
      <c r="B38" s="17">
        <v>2.9972602739726</v>
      </c>
      <c r="C38" s="17">
        <v>95.8041958041958</v>
      </c>
    </row>
    <row r="39" spans="1:3" ht="20.100000000000001" customHeight="1" x14ac:dyDescent="0.2">
      <c r="A39" s="32" t="s">
        <v>76</v>
      </c>
      <c r="B39" s="17">
        <v>3.0109589041095899</v>
      </c>
      <c r="C39" s="17">
        <v>95.454545454545396</v>
      </c>
    </row>
    <row r="40" spans="1:3" ht="20.100000000000001" customHeight="1" x14ac:dyDescent="0.2">
      <c r="A40" s="32" t="s">
        <v>76</v>
      </c>
      <c r="B40" s="17">
        <v>3.2164383561643799</v>
      </c>
      <c r="C40" s="17">
        <v>95.104895104895107</v>
      </c>
    </row>
    <row r="41" spans="1:3" ht="20.100000000000001" customHeight="1" x14ac:dyDescent="0.2">
      <c r="A41" s="32" t="s">
        <v>76</v>
      </c>
      <c r="B41" s="17">
        <v>3.2438356164383602</v>
      </c>
      <c r="C41" s="17">
        <v>94.755244755244703</v>
      </c>
    </row>
    <row r="42" spans="1:3" ht="20.100000000000001" customHeight="1" x14ac:dyDescent="0.2">
      <c r="A42" s="32" t="s">
        <v>76</v>
      </c>
      <c r="B42" s="17">
        <v>4.0246575342465798</v>
      </c>
      <c r="C42" s="17">
        <v>94.401680409143097</v>
      </c>
    </row>
    <row r="43" spans="1:3" ht="20.100000000000001" customHeight="1" x14ac:dyDescent="0.2">
      <c r="A43" s="32" t="s">
        <v>76</v>
      </c>
      <c r="B43" s="17">
        <v>4.2109589041095896</v>
      </c>
      <c r="C43" s="17">
        <v>94.048116063041405</v>
      </c>
    </row>
    <row r="44" spans="1:3" ht="20.100000000000001" customHeight="1" x14ac:dyDescent="0.2">
      <c r="A44" s="32" t="s">
        <v>76</v>
      </c>
      <c r="B44" s="17">
        <v>4.38904109589041</v>
      </c>
      <c r="C44" s="17">
        <v>93.694551716939799</v>
      </c>
    </row>
    <row r="45" spans="1:3" ht="20.100000000000001" customHeight="1" x14ac:dyDescent="0.2">
      <c r="A45" s="32" t="s">
        <v>76</v>
      </c>
      <c r="B45" s="17">
        <v>4.4794520547945202</v>
      </c>
      <c r="C45" s="17">
        <v>93.340987370838107</v>
      </c>
    </row>
    <row r="46" spans="1:3" ht="20.100000000000001" customHeight="1" x14ac:dyDescent="0.2">
      <c r="A46" s="32" t="s">
        <v>76</v>
      </c>
      <c r="B46" s="17">
        <v>4.4986301369863</v>
      </c>
      <c r="C46" s="17">
        <v>92.987423024736401</v>
      </c>
    </row>
    <row r="47" spans="1:3" ht="20.100000000000001" customHeight="1" x14ac:dyDescent="0.2">
      <c r="A47" s="32" t="s">
        <v>76</v>
      </c>
      <c r="B47" s="17">
        <v>4.61095890410959</v>
      </c>
      <c r="C47" s="17">
        <v>92.632509196397706</v>
      </c>
    </row>
    <row r="48" spans="1:3" ht="20.100000000000001" customHeight="1" x14ac:dyDescent="0.2">
      <c r="A48" s="32" t="s">
        <v>76</v>
      </c>
      <c r="B48" s="17">
        <v>4.6849315068493196</v>
      </c>
      <c r="C48" s="17">
        <v>92.274854720736002</v>
      </c>
    </row>
    <row r="49" spans="1:3" ht="20.100000000000001" customHeight="1" x14ac:dyDescent="0.2">
      <c r="A49" s="32" t="s">
        <v>76</v>
      </c>
      <c r="B49" s="17">
        <v>4.8082191780821901</v>
      </c>
      <c r="C49" s="17">
        <v>91.915808593417907</v>
      </c>
    </row>
    <row r="50" spans="1:3" ht="20.100000000000001" customHeight="1" x14ac:dyDescent="0.2">
      <c r="A50" s="32" t="s">
        <v>76</v>
      </c>
      <c r="B50" s="17">
        <v>4.8164383561643804</v>
      </c>
      <c r="C50" s="17">
        <v>91.556762466099897</v>
      </c>
    </row>
    <row r="51" spans="1:3" ht="20.100000000000001" customHeight="1" x14ac:dyDescent="0.2">
      <c r="A51" s="32" t="s">
        <v>77</v>
      </c>
      <c r="B51" s="17">
        <v>0.123287671232877</v>
      </c>
      <c r="C51" s="17">
        <v>99.6515679442509</v>
      </c>
    </row>
    <row r="52" spans="1:3" ht="20.100000000000001" customHeight="1" x14ac:dyDescent="0.2">
      <c r="A52" s="32" t="s">
        <v>77</v>
      </c>
      <c r="B52" s="17">
        <v>0.36712328767123298</v>
      </c>
      <c r="C52" s="17">
        <v>99.3031358885017</v>
      </c>
    </row>
    <row r="53" spans="1:3" ht="20.100000000000001" customHeight="1" x14ac:dyDescent="0.2">
      <c r="A53" s="32" t="s">
        <v>77</v>
      </c>
      <c r="B53" s="17">
        <v>0.50958904109588998</v>
      </c>
      <c r="C53" s="17">
        <v>98.9547038327526</v>
      </c>
    </row>
    <row r="54" spans="1:3" ht="20.100000000000001" customHeight="1" x14ac:dyDescent="0.2">
      <c r="A54" s="32" t="s">
        <v>77</v>
      </c>
      <c r="B54" s="17">
        <v>0.52054794520547898</v>
      </c>
      <c r="C54" s="17">
        <v>98.606271777003499</v>
      </c>
    </row>
    <row r="55" spans="1:3" ht="20.100000000000001" customHeight="1" x14ac:dyDescent="0.2">
      <c r="A55" s="32" t="s">
        <v>77</v>
      </c>
      <c r="B55" s="17">
        <v>1.2191780821917799</v>
      </c>
      <c r="C55" s="17">
        <v>98.257839721254399</v>
      </c>
    </row>
    <row r="56" spans="1:3" ht="20.100000000000001" customHeight="1" x14ac:dyDescent="0.2">
      <c r="A56" s="32" t="s">
        <v>77</v>
      </c>
      <c r="B56" s="17">
        <v>1.9260273972602699</v>
      </c>
      <c r="C56" s="17">
        <v>97.909407665505199</v>
      </c>
    </row>
    <row r="57" spans="1:3" ht="20.100000000000001" customHeight="1" x14ac:dyDescent="0.2">
      <c r="A57" s="32" t="s">
        <v>77</v>
      </c>
      <c r="B57" s="17">
        <v>2.0328767123287701</v>
      </c>
      <c r="C57" s="17">
        <v>97.560975609756099</v>
      </c>
    </row>
    <row r="58" spans="1:3" ht="20.100000000000001" customHeight="1" x14ac:dyDescent="0.2">
      <c r="A58" s="32" t="s">
        <v>77</v>
      </c>
      <c r="B58" s="17">
        <v>2.1178082191780798</v>
      </c>
      <c r="C58" s="17">
        <v>97.212543554006999</v>
      </c>
    </row>
    <row r="59" spans="1:3" ht="20.100000000000001" customHeight="1" x14ac:dyDescent="0.2">
      <c r="A59" s="32" t="s">
        <v>77</v>
      </c>
      <c r="B59" s="17">
        <v>2.20821917808219</v>
      </c>
      <c r="C59" s="17">
        <v>96.864111498257799</v>
      </c>
    </row>
    <row r="60" spans="1:3" ht="20.100000000000001" customHeight="1" x14ac:dyDescent="0.2">
      <c r="A60" s="32" t="s">
        <v>77</v>
      </c>
      <c r="B60" s="17">
        <v>2.7287671232876698</v>
      </c>
      <c r="C60" s="17">
        <v>96.515679442508699</v>
      </c>
    </row>
    <row r="61" spans="1:3" ht="20.100000000000001" customHeight="1" x14ac:dyDescent="0.2">
      <c r="A61" s="32" t="s">
        <v>77</v>
      </c>
      <c r="B61" s="17">
        <v>2.7616438356164399</v>
      </c>
      <c r="C61" s="17">
        <v>96.167247386759598</v>
      </c>
    </row>
    <row r="62" spans="1:3" ht="20.100000000000001" customHeight="1" x14ac:dyDescent="0.2">
      <c r="A62" s="32" t="s">
        <v>77</v>
      </c>
      <c r="B62" s="17">
        <v>2.7863013698630099</v>
      </c>
      <c r="C62" s="17">
        <v>95.818815331010498</v>
      </c>
    </row>
    <row r="63" spans="1:3" ht="20.100000000000001" customHeight="1" x14ac:dyDescent="0.2">
      <c r="A63" s="32" t="s">
        <v>77</v>
      </c>
      <c r="B63" s="17">
        <v>3.0849315068493199</v>
      </c>
      <c r="C63" s="17">
        <v>95.470383275261298</v>
      </c>
    </row>
    <row r="64" spans="1:3" ht="20.100000000000001" customHeight="1" x14ac:dyDescent="0.2">
      <c r="A64" s="32" t="s">
        <v>77</v>
      </c>
      <c r="B64" s="17">
        <v>3.17808219178082</v>
      </c>
      <c r="C64" s="17">
        <v>95.121951219512198</v>
      </c>
    </row>
    <row r="65" spans="1:3" ht="20.100000000000001" customHeight="1" x14ac:dyDescent="0.2">
      <c r="A65" s="32" t="s">
        <v>77</v>
      </c>
      <c r="B65" s="17">
        <v>3.8356164383561602</v>
      </c>
      <c r="C65" s="17">
        <v>94.7722381635581</v>
      </c>
    </row>
    <row r="66" spans="1:3" ht="20.100000000000001" customHeight="1" x14ac:dyDescent="0.2">
      <c r="A66" s="32" t="s">
        <v>77</v>
      </c>
      <c r="B66" s="17">
        <v>3.93150684931507</v>
      </c>
      <c r="C66" s="17">
        <v>94.422525107604002</v>
      </c>
    </row>
    <row r="67" spans="1:3" ht="20.100000000000001" customHeight="1" x14ac:dyDescent="0.2">
      <c r="A67" s="32" t="s">
        <v>77</v>
      </c>
      <c r="B67" s="17">
        <v>4.0465753424657498</v>
      </c>
      <c r="C67" s="17">
        <v>94.072812051649905</v>
      </c>
    </row>
    <row r="68" spans="1:3" ht="20.100000000000001" customHeight="1" x14ac:dyDescent="0.2">
      <c r="A68" s="32" t="s">
        <v>77</v>
      </c>
      <c r="B68" s="17">
        <v>4.0712328767123296</v>
      </c>
      <c r="C68" s="17">
        <v>93.723098995695807</v>
      </c>
    </row>
    <row r="69" spans="1:3" ht="20.100000000000001" customHeight="1" x14ac:dyDescent="0.2">
      <c r="A69" s="32" t="s">
        <v>77</v>
      </c>
      <c r="B69" s="17">
        <v>4.3561643835616399</v>
      </c>
      <c r="C69" s="17">
        <v>93.373385939741794</v>
      </c>
    </row>
    <row r="70" spans="1:3" ht="20.100000000000001" customHeight="1" x14ac:dyDescent="0.2">
      <c r="A70" s="32" t="s">
        <v>77</v>
      </c>
      <c r="B70" s="17">
        <v>4.4657534246575299</v>
      </c>
      <c r="C70" s="17">
        <v>93.022358173051003</v>
      </c>
    </row>
    <row r="71" spans="1:3" ht="20.100000000000001" customHeight="1" x14ac:dyDescent="0.2">
      <c r="A71" s="32" t="s">
        <v>77</v>
      </c>
      <c r="B71" s="17">
        <v>4.5726027397260296</v>
      </c>
      <c r="C71" s="17">
        <v>92.670000755728793</v>
      </c>
    </row>
    <row r="72" spans="1:3" ht="20.100000000000001" customHeight="1" x14ac:dyDescent="0.2">
      <c r="A72" s="32" t="s">
        <v>77</v>
      </c>
      <c r="B72" s="17">
        <v>4.6246575342465697</v>
      </c>
      <c r="C72" s="17">
        <v>92.317643338406697</v>
      </c>
    </row>
    <row r="73" spans="1:3" ht="20.100000000000001" customHeight="1" x14ac:dyDescent="0.2">
      <c r="A73" s="32" t="s">
        <v>77</v>
      </c>
      <c r="B73" s="17">
        <v>4.6328767123287697</v>
      </c>
      <c r="C73" s="17">
        <v>91.965285921084501</v>
      </c>
    </row>
    <row r="74" spans="1:3" ht="20.100000000000001" customHeight="1" x14ac:dyDescent="0.2">
      <c r="A74" s="32" t="s">
        <v>77</v>
      </c>
      <c r="B74" s="17">
        <v>4.9589041095890396</v>
      </c>
      <c r="C74" s="17">
        <v>91.606046522955296</v>
      </c>
    </row>
    <row r="75" spans="1:3" ht="20.100000000000001" customHeight="1" x14ac:dyDescent="0.2">
      <c r="A75" s="32" t="s">
        <v>78</v>
      </c>
      <c r="B75" s="17">
        <v>0.29315068493150698</v>
      </c>
      <c r="C75" s="17">
        <v>99.6515679442509</v>
      </c>
    </row>
    <row r="76" spans="1:3" ht="20.100000000000001" customHeight="1" x14ac:dyDescent="0.2">
      <c r="A76" s="32" t="s">
        <v>78</v>
      </c>
      <c r="B76" s="17">
        <v>0.301369863013699</v>
      </c>
      <c r="C76" s="17">
        <v>99.3031358885017</v>
      </c>
    </row>
    <row r="77" spans="1:3" ht="20.100000000000001" customHeight="1" x14ac:dyDescent="0.2">
      <c r="A77" s="32" t="s">
        <v>78</v>
      </c>
      <c r="B77" s="17">
        <v>0.41369863013698599</v>
      </c>
      <c r="C77" s="17">
        <v>98.9547038327526</v>
      </c>
    </row>
    <row r="78" spans="1:3" ht="20.100000000000001" customHeight="1" x14ac:dyDescent="0.2">
      <c r="A78" s="32" t="s">
        <v>78</v>
      </c>
      <c r="B78" s="17">
        <v>0.46027397260274</v>
      </c>
      <c r="C78" s="17">
        <v>98.606271777003499</v>
      </c>
    </row>
    <row r="79" spans="1:3" ht="20.100000000000001" customHeight="1" x14ac:dyDescent="0.2">
      <c r="A79" s="32" t="s">
        <v>78</v>
      </c>
      <c r="B79" s="17">
        <v>0.51780821917808195</v>
      </c>
      <c r="C79" s="17">
        <v>98.257839721254399</v>
      </c>
    </row>
    <row r="80" spans="1:3" ht="20.100000000000001" customHeight="1" x14ac:dyDescent="0.2">
      <c r="A80" s="32" t="s">
        <v>78</v>
      </c>
      <c r="B80" s="17">
        <v>0.59726027397260295</v>
      </c>
      <c r="C80" s="17">
        <v>97.909407665505199</v>
      </c>
    </row>
    <row r="81" spans="1:3" ht="20.100000000000001" customHeight="1" x14ac:dyDescent="0.2">
      <c r="A81" s="32" t="s">
        <v>78</v>
      </c>
      <c r="B81" s="17">
        <v>0.64383561643835596</v>
      </c>
      <c r="C81" s="17">
        <v>97.560975609756099</v>
      </c>
    </row>
    <row r="82" spans="1:3" ht="20.100000000000001" customHeight="1" x14ac:dyDescent="0.2">
      <c r="A82" s="32" t="s">
        <v>78</v>
      </c>
      <c r="B82" s="17">
        <v>0.67945205479452098</v>
      </c>
      <c r="C82" s="17">
        <v>97.212543554006999</v>
      </c>
    </row>
    <row r="83" spans="1:3" ht="20.100000000000001" customHeight="1" x14ac:dyDescent="0.2">
      <c r="A83" s="32" t="s">
        <v>78</v>
      </c>
      <c r="B83" s="17">
        <v>0.86027397260273997</v>
      </c>
      <c r="C83" s="17">
        <v>96.864111498257799</v>
      </c>
    </row>
    <row r="84" spans="1:3" ht="20.100000000000001" customHeight="1" x14ac:dyDescent="0.2">
      <c r="A84" s="32" t="s">
        <v>78</v>
      </c>
      <c r="B84" s="17">
        <v>0.94520547945205502</v>
      </c>
      <c r="C84" s="17">
        <v>96.515679442508699</v>
      </c>
    </row>
    <row r="85" spans="1:3" ht="20.100000000000001" customHeight="1" x14ac:dyDescent="0.2">
      <c r="A85" s="32" t="s">
        <v>78</v>
      </c>
      <c r="B85" s="17">
        <v>1.0821917808219199</v>
      </c>
      <c r="C85" s="17">
        <v>96.167247386759598</v>
      </c>
    </row>
    <row r="86" spans="1:3" ht="20.100000000000001" customHeight="1" x14ac:dyDescent="0.2">
      <c r="A86" s="32" t="s">
        <v>78</v>
      </c>
      <c r="B86" s="17">
        <v>1.2383561643835601</v>
      </c>
      <c r="C86" s="17">
        <v>95.818815331010498</v>
      </c>
    </row>
    <row r="87" spans="1:3" ht="20.100000000000001" customHeight="1" x14ac:dyDescent="0.2">
      <c r="A87" s="32" t="s">
        <v>78</v>
      </c>
      <c r="B87" s="17">
        <v>1.29041095890411</v>
      </c>
      <c r="C87" s="17">
        <v>95.470383275261298</v>
      </c>
    </row>
    <row r="88" spans="1:3" ht="20.100000000000001" customHeight="1" x14ac:dyDescent="0.2">
      <c r="A88" s="32" t="s">
        <v>78</v>
      </c>
      <c r="B88" s="17">
        <v>1.4958904109589</v>
      </c>
      <c r="C88" s="17">
        <v>95.121951219512198</v>
      </c>
    </row>
    <row r="89" spans="1:3" ht="20.100000000000001" customHeight="1" x14ac:dyDescent="0.2">
      <c r="A89" s="32" t="s">
        <v>78</v>
      </c>
      <c r="B89" s="17">
        <v>1.65753424657534</v>
      </c>
      <c r="C89" s="17">
        <v>94.773519163763098</v>
      </c>
    </row>
    <row r="90" spans="1:3" ht="20.100000000000001" customHeight="1" x14ac:dyDescent="0.2">
      <c r="A90" s="32" t="s">
        <v>78</v>
      </c>
      <c r="B90" s="17">
        <v>1.7616438356164399</v>
      </c>
      <c r="C90" s="17">
        <v>94.425087108013898</v>
      </c>
    </row>
    <row r="91" spans="1:3" ht="20.100000000000001" customHeight="1" x14ac:dyDescent="0.2">
      <c r="A91" s="32" t="s">
        <v>78</v>
      </c>
      <c r="B91" s="17">
        <v>1.8082191780821899</v>
      </c>
      <c r="C91" s="17">
        <v>94.076655052264798</v>
      </c>
    </row>
    <row r="92" spans="1:3" ht="20.100000000000001" customHeight="1" x14ac:dyDescent="0.2">
      <c r="A92" s="32" t="s">
        <v>78</v>
      </c>
      <c r="B92" s="17">
        <v>1.84109589041096</v>
      </c>
      <c r="C92" s="17">
        <v>93.728222996515697</v>
      </c>
    </row>
    <row r="93" spans="1:3" ht="20.100000000000001" customHeight="1" x14ac:dyDescent="0.2">
      <c r="A93" s="32" t="s">
        <v>78</v>
      </c>
      <c r="B93" s="17">
        <v>1.86575342465753</v>
      </c>
      <c r="C93" s="17">
        <v>93.379790940766597</v>
      </c>
    </row>
    <row r="94" spans="1:3" ht="20.100000000000001" customHeight="1" x14ac:dyDescent="0.2">
      <c r="A94" s="32" t="s">
        <v>78</v>
      </c>
      <c r="B94" s="17">
        <v>2.0630136986301402</v>
      </c>
      <c r="C94" s="17">
        <v>93.031358885017397</v>
      </c>
    </row>
    <row r="95" spans="1:3" ht="20.100000000000001" customHeight="1" x14ac:dyDescent="0.2">
      <c r="A95" s="32" t="s">
        <v>78</v>
      </c>
      <c r="B95" s="17">
        <v>2.1698630136986301</v>
      </c>
      <c r="C95" s="17">
        <v>92.682926829268297</v>
      </c>
    </row>
    <row r="96" spans="1:3" ht="20.100000000000001" customHeight="1" x14ac:dyDescent="0.2">
      <c r="A96" s="32" t="s">
        <v>78</v>
      </c>
      <c r="B96" s="17">
        <v>2.2657534246575302</v>
      </c>
      <c r="C96" s="17">
        <v>92.334494773519197</v>
      </c>
    </row>
    <row r="97" spans="1:3" ht="20.100000000000001" customHeight="1" x14ac:dyDescent="0.2">
      <c r="A97" s="32" t="s">
        <v>78</v>
      </c>
      <c r="B97" s="17">
        <v>2.2876712328767099</v>
      </c>
      <c r="C97" s="17">
        <v>91.986062717770096</v>
      </c>
    </row>
    <row r="98" spans="1:3" ht="20.100000000000001" customHeight="1" x14ac:dyDescent="0.2">
      <c r="A98" s="32" t="s">
        <v>78</v>
      </c>
      <c r="B98" s="17">
        <v>2.3123287671232902</v>
      </c>
      <c r="C98" s="17">
        <v>91.637630662020896</v>
      </c>
    </row>
    <row r="99" spans="1:3" ht="20.100000000000001" customHeight="1" x14ac:dyDescent="0.2">
      <c r="A99" s="32" t="s">
        <v>78</v>
      </c>
      <c r="B99" s="17">
        <v>2.3315068493150699</v>
      </c>
      <c r="C99" s="17">
        <v>90.940766550522696</v>
      </c>
    </row>
    <row r="100" spans="1:3" ht="20.100000000000001" customHeight="1" x14ac:dyDescent="0.2">
      <c r="A100" s="32" t="s">
        <v>78</v>
      </c>
      <c r="B100" s="17">
        <v>2.3506849315068501</v>
      </c>
      <c r="C100" s="17">
        <v>90.592334494773496</v>
      </c>
    </row>
    <row r="101" spans="1:3" ht="20.100000000000001" customHeight="1" x14ac:dyDescent="0.2">
      <c r="A101" s="32" t="s">
        <v>78</v>
      </c>
      <c r="B101" s="17">
        <v>2.4054794520547902</v>
      </c>
      <c r="C101" s="17">
        <v>90.243902439024396</v>
      </c>
    </row>
    <row r="102" spans="1:3" ht="20.100000000000001" customHeight="1" x14ac:dyDescent="0.2">
      <c r="A102" s="32" t="s">
        <v>78</v>
      </c>
      <c r="B102" s="17">
        <v>2.4164383561643801</v>
      </c>
      <c r="C102" s="17">
        <v>89.895470383275295</v>
      </c>
    </row>
    <row r="103" spans="1:3" ht="20.100000000000001" customHeight="1" x14ac:dyDescent="0.2">
      <c r="A103" s="32" t="s">
        <v>78</v>
      </c>
      <c r="B103" s="17">
        <v>2.6876712328767098</v>
      </c>
      <c r="C103" s="17">
        <v>89.547038327526195</v>
      </c>
    </row>
    <row r="104" spans="1:3" ht="20.100000000000001" customHeight="1" x14ac:dyDescent="0.2">
      <c r="A104" s="32" t="s">
        <v>78</v>
      </c>
      <c r="B104" s="17">
        <v>2.8273972602739699</v>
      </c>
      <c r="C104" s="17">
        <v>89.198606271776995</v>
      </c>
    </row>
    <row r="105" spans="1:3" ht="20.100000000000001" customHeight="1" x14ac:dyDescent="0.2">
      <c r="A105" s="32" t="s">
        <v>78</v>
      </c>
      <c r="B105" s="17">
        <v>3.04109589041096</v>
      </c>
      <c r="C105" s="17">
        <v>88.850174216027895</v>
      </c>
    </row>
    <row r="106" spans="1:3" ht="20.100000000000001" customHeight="1" x14ac:dyDescent="0.2">
      <c r="A106" s="32" t="s">
        <v>78</v>
      </c>
      <c r="B106" s="17">
        <v>3.07123287671233</v>
      </c>
      <c r="C106" s="17">
        <v>88.501742160278795</v>
      </c>
    </row>
    <row r="107" spans="1:3" ht="20.100000000000001" customHeight="1" x14ac:dyDescent="0.2">
      <c r="A107" s="32" t="s">
        <v>78</v>
      </c>
      <c r="B107" s="17">
        <v>3.3671232876712298</v>
      </c>
      <c r="C107" s="17">
        <v>88.153310104529695</v>
      </c>
    </row>
    <row r="108" spans="1:3" ht="20.100000000000001" customHeight="1" x14ac:dyDescent="0.2">
      <c r="A108" s="32" t="s">
        <v>78</v>
      </c>
      <c r="B108" s="17">
        <v>3.4082191780821902</v>
      </c>
      <c r="C108" s="17">
        <v>87.804878048780495</v>
      </c>
    </row>
    <row r="109" spans="1:3" ht="20.100000000000001" customHeight="1" x14ac:dyDescent="0.2">
      <c r="A109" s="32" t="s">
        <v>78</v>
      </c>
      <c r="B109" s="17">
        <v>3.5643835616438402</v>
      </c>
      <c r="C109" s="17">
        <v>87.455057817510493</v>
      </c>
    </row>
    <row r="110" spans="1:3" ht="20.100000000000001" customHeight="1" x14ac:dyDescent="0.2">
      <c r="A110" s="32" t="s">
        <v>78</v>
      </c>
      <c r="B110" s="17">
        <v>3.56712328767123</v>
      </c>
      <c r="C110" s="17">
        <v>87.105237586240506</v>
      </c>
    </row>
    <row r="111" spans="1:3" ht="20.100000000000001" customHeight="1" x14ac:dyDescent="0.2">
      <c r="A111" s="32" t="s">
        <v>78</v>
      </c>
      <c r="B111" s="17">
        <v>3.5753424657534199</v>
      </c>
      <c r="C111" s="17">
        <v>86.755417354970405</v>
      </c>
    </row>
    <row r="112" spans="1:3" ht="20.100000000000001" customHeight="1" x14ac:dyDescent="0.2">
      <c r="A112" s="32" t="s">
        <v>78</v>
      </c>
      <c r="B112" s="17">
        <v>3.61095890410959</v>
      </c>
      <c r="C112" s="17">
        <v>86.404180847460395</v>
      </c>
    </row>
    <row r="113" spans="1:3" ht="20.100000000000001" customHeight="1" x14ac:dyDescent="0.2">
      <c r="A113" s="32" t="s">
        <v>78</v>
      </c>
      <c r="B113" s="17">
        <v>3.74520547945205</v>
      </c>
      <c r="C113" s="17">
        <v>86.051510721552404</v>
      </c>
    </row>
    <row r="114" spans="1:3" ht="20.100000000000001" customHeight="1" x14ac:dyDescent="0.2">
      <c r="A114" s="32" t="s">
        <v>78</v>
      </c>
      <c r="B114" s="17">
        <v>3.79178082191781</v>
      </c>
      <c r="C114" s="17">
        <v>85.698840595644398</v>
      </c>
    </row>
    <row r="115" spans="1:3" ht="20.100000000000001" customHeight="1" x14ac:dyDescent="0.2">
      <c r="A115" s="32" t="s">
        <v>78</v>
      </c>
      <c r="B115" s="17">
        <v>3.82191780821918</v>
      </c>
      <c r="C115" s="17">
        <v>85.346170469736407</v>
      </c>
    </row>
    <row r="116" spans="1:3" ht="20.100000000000001" customHeight="1" x14ac:dyDescent="0.2">
      <c r="A116" s="32" t="s">
        <v>78</v>
      </c>
      <c r="B116" s="17">
        <v>3.8931506849315101</v>
      </c>
      <c r="C116" s="17">
        <v>84.992036982310097</v>
      </c>
    </row>
    <row r="117" spans="1:3" ht="20.100000000000001" customHeight="1" x14ac:dyDescent="0.2">
      <c r="A117" s="32" t="s">
        <v>78</v>
      </c>
      <c r="B117" s="17">
        <v>3.9616438356164401</v>
      </c>
      <c r="C117" s="17">
        <v>84.637903494883801</v>
      </c>
    </row>
    <row r="118" spans="1:3" ht="20.100000000000001" customHeight="1" x14ac:dyDescent="0.2">
      <c r="A118" s="32" t="s">
        <v>78</v>
      </c>
      <c r="B118" s="17">
        <v>4.0191780821917797</v>
      </c>
      <c r="C118" s="17">
        <v>84.283770007457505</v>
      </c>
    </row>
    <row r="119" spans="1:3" ht="20.100000000000001" customHeight="1" x14ac:dyDescent="0.2">
      <c r="A119" s="32" t="s">
        <v>78</v>
      </c>
      <c r="B119" s="17">
        <v>4.1698630136986301</v>
      </c>
      <c r="C119" s="17">
        <v>83.929636520031295</v>
      </c>
    </row>
    <row r="120" spans="1:3" ht="20.100000000000001" customHeight="1" x14ac:dyDescent="0.2">
      <c r="A120" s="32" t="s">
        <v>78</v>
      </c>
      <c r="B120" s="17">
        <v>4.2109589041095896</v>
      </c>
      <c r="C120" s="17">
        <v>83.575503032604999</v>
      </c>
    </row>
    <row r="121" spans="1:3" ht="20.100000000000001" customHeight="1" x14ac:dyDescent="0.2">
      <c r="A121" s="32" t="s">
        <v>78</v>
      </c>
      <c r="B121" s="17">
        <v>4.2328767123287703</v>
      </c>
      <c r="C121" s="17">
        <v>83.221369545178703</v>
      </c>
    </row>
    <row r="122" spans="1:3" ht="20.100000000000001" customHeight="1" x14ac:dyDescent="0.2">
      <c r="A122" s="32" t="s">
        <v>78</v>
      </c>
      <c r="B122" s="17">
        <v>4.4027397260274004</v>
      </c>
      <c r="C122" s="17">
        <v>82.867236057752393</v>
      </c>
    </row>
    <row r="123" spans="1:3" ht="20.100000000000001" customHeight="1" x14ac:dyDescent="0.2">
      <c r="A123" s="32" t="s">
        <v>78</v>
      </c>
      <c r="B123" s="17">
        <v>4.52602739726027</v>
      </c>
      <c r="C123" s="17">
        <v>82.510049695434503</v>
      </c>
    </row>
    <row r="124" spans="1:3" ht="20.100000000000001" customHeight="1" x14ac:dyDescent="0.2">
      <c r="A124" s="32" t="s">
        <v>78</v>
      </c>
      <c r="B124" s="17">
        <v>4.5972602739725996</v>
      </c>
      <c r="C124" s="17">
        <v>82.151310348932597</v>
      </c>
    </row>
    <row r="125" spans="1:3" ht="20.100000000000001" customHeight="1" x14ac:dyDescent="0.2">
      <c r="A125" s="32" t="s">
        <v>78</v>
      </c>
      <c r="B125" s="17">
        <v>4.9424657534246599</v>
      </c>
      <c r="C125" s="17">
        <v>81.784563427731996</v>
      </c>
    </row>
    <row r="126" spans="1:3" ht="20.100000000000001" customHeight="1" x14ac:dyDescent="0.2">
      <c r="A126" s="32" t="s">
        <v>78</v>
      </c>
      <c r="B126" s="17">
        <v>4.9917808219178097</v>
      </c>
      <c r="C126" s="17">
        <v>81.416164493372904</v>
      </c>
    </row>
  </sheetData>
  <autoFilter ref="A1:A126" xr:uid="{01217980-0762-4215-AD78-C6A260927EFD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235CC6-B66A-403D-8FEC-F218F2D1FA81}">
  <dimension ref="A1:H19"/>
  <sheetViews>
    <sheetView workbookViewId="0">
      <selection activeCell="G1" sqref="G1"/>
    </sheetView>
  </sheetViews>
  <sheetFormatPr defaultRowHeight="20.100000000000001" customHeight="1" x14ac:dyDescent="0.25"/>
  <cols>
    <col min="1" max="1" width="12.5703125" customWidth="1"/>
    <col min="2" max="2" width="18.5703125" customWidth="1"/>
    <col min="3" max="3" width="9.28515625" bestFit="1" customWidth="1"/>
    <col min="4" max="4" width="15.7109375" customWidth="1"/>
    <col min="5" max="5" width="15.140625" customWidth="1"/>
    <col min="6" max="6" width="9.42578125" bestFit="1" customWidth="1"/>
    <col min="7" max="7" width="11.28515625" customWidth="1"/>
  </cols>
  <sheetData>
    <row r="1" spans="1:8" ht="20.100000000000001" customHeight="1" thickBot="1" x14ac:dyDescent="0.3">
      <c r="A1" s="9" t="s">
        <v>96</v>
      </c>
      <c r="B1" s="9" t="s">
        <v>28</v>
      </c>
      <c r="C1" s="9" t="s">
        <v>29</v>
      </c>
      <c r="D1" s="9" t="s">
        <v>43</v>
      </c>
      <c r="E1" s="9" t="s">
        <v>44</v>
      </c>
      <c r="F1" s="9" t="s">
        <v>30</v>
      </c>
      <c r="G1" s="51" t="s">
        <v>114</v>
      </c>
      <c r="H1" s="1"/>
    </row>
    <row r="2" spans="1:8" ht="20.100000000000001" customHeight="1" thickTop="1" x14ac:dyDescent="0.25">
      <c r="A2" s="34" t="s">
        <v>31</v>
      </c>
      <c r="B2" s="34"/>
      <c r="C2" s="34"/>
      <c r="D2" s="34"/>
      <c r="E2" s="34"/>
      <c r="F2" s="34"/>
      <c r="G2" s="38"/>
      <c r="H2" s="1"/>
    </row>
    <row r="3" spans="1:8" ht="20.100000000000001" customHeight="1" x14ac:dyDescent="0.25">
      <c r="A3" s="31" t="s">
        <v>32</v>
      </c>
      <c r="B3" s="31" t="s">
        <v>33</v>
      </c>
      <c r="C3" s="32">
        <v>1</v>
      </c>
      <c r="D3" s="32">
        <v>1</v>
      </c>
      <c r="E3" s="32">
        <v>1</v>
      </c>
      <c r="F3" s="32"/>
      <c r="G3" s="32"/>
      <c r="H3" s="1"/>
    </row>
    <row r="4" spans="1:8" ht="20.100000000000001" customHeight="1" x14ac:dyDescent="0.25">
      <c r="A4" s="32"/>
      <c r="B4" s="31"/>
      <c r="C4" s="32"/>
      <c r="D4" s="32"/>
      <c r="E4" s="32"/>
      <c r="F4" s="32"/>
      <c r="G4" s="32"/>
      <c r="H4" s="1"/>
    </row>
    <row r="5" spans="1:8" ht="20.100000000000001" customHeight="1" x14ac:dyDescent="0.25">
      <c r="A5" s="32"/>
      <c r="B5" s="31" t="s">
        <v>34</v>
      </c>
      <c r="C5" s="32">
        <v>0.96230000000000004</v>
      </c>
      <c r="D5" s="32">
        <v>0.55030000000000001</v>
      </c>
      <c r="E5" s="32">
        <v>1.6830000000000001</v>
      </c>
      <c r="F5" s="32">
        <v>0.89285499999999995</v>
      </c>
      <c r="G5" s="32"/>
      <c r="H5" s="1"/>
    </row>
    <row r="6" spans="1:8" ht="20.100000000000001" customHeight="1" x14ac:dyDescent="0.25">
      <c r="A6" s="32"/>
      <c r="B6" s="31" t="s">
        <v>35</v>
      </c>
      <c r="C6" s="32">
        <v>0.95330000000000004</v>
      </c>
      <c r="D6" s="32">
        <v>0.54169999999999996</v>
      </c>
      <c r="E6" s="32">
        <v>1.6779999999999999</v>
      </c>
      <c r="F6" s="32">
        <v>0.86841999999999997</v>
      </c>
      <c r="G6" s="32"/>
      <c r="H6" s="1"/>
    </row>
    <row r="7" spans="1:8" ht="20.100000000000001" customHeight="1" x14ac:dyDescent="0.25">
      <c r="A7" s="32"/>
      <c r="B7" s="31"/>
      <c r="C7" s="32"/>
      <c r="D7" s="32"/>
      <c r="E7" s="32"/>
      <c r="F7" s="32"/>
      <c r="G7" s="32"/>
      <c r="H7" s="1"/>
    </row>
    <row r="8" spans="1:8" ht="20.100000000000001" customHeight="1" x14ac:dyDescent="0.25">
      <c r="A8" s="32"/>
      <c r="B8" s="31"/>
      <c r="C8" s="32"/>
      <c r="D8" s="32"/>
      <c r="E8" s="32"/>
      <c r="F8" s="32"/>
      <c r="G8" s="32"/>
      <c r="H8" s="1"/>
    </row>
    <row r="9" spans="1:8" ht="20.100000000000001" customHeight="1" x14ac:dyDescent="0.25">
      <c r="A9" s="32"/>
      <c r="B9" s="31"/>
      <c r="C9" s="32"/>
      <c r="D9" s="32"/>
      <c r="E9" s="32"/>
      <c r="F9" s="32"/>
      <c r="G9" s="32"/>
      <c r="H9" s="1"/>
    </row>
    <row r="10" spans="1:8" ht="20.100000000000001" customHeight="1" x14ac:dyDescent="0.25">
      <c r="A10" s="32"/>
      <c r="B10" s="31" t="s">
        <v>36</v>
      </c>
      <c r="C10" s="32">
        <v>0.9577</v>
      </c>
      <c r="D10" s="32">
        <v>0.54759999999999998</v>
      </c>
      <c r="E10" s="32">
        <v>1.675</v>
      </c>
      <c r="F10" s="32">
        <v>0.879413</v>
      </c>
      <c r="G10" s="32"/>
      <c r="H10" s="1"/>
    </row>
    <row r="11" spans="1:8" ht="20.100000000000001" customHeight="1" x14ac:dyDescent="0.25">
      <c r="A11" s="32"/>
      <c r="B11" s="31" t="s">
        <v>37</v>
      </c>
      <c r="C11" s="32">
        <v>0.872</v>
      </c>
      <c r="D11" s="32">
        <v>0.49399999999999999</v>
      </c>
      <c r="E11" s="32">
        <v>1.5389999999999999</v>
      </c>
      <c r="F11" s="32">
        <v>0.63675000000000004</v>
      </c>
      <c r="G11" s="32"/>
      <c r="H11" s="1"/>
    </row>
    <row r="12" spans="1:8" ht="20.100000000000001" customHeight="1" x14ac:dyDescent="0.25">
      <c r="A12" s="32"/>
      <c r="B12" s="31"/>
      <c r="C12" s="32"/>
      <c r="D12" s="32"/>
      <c r="E12" s="32"/>
      <c r="F12" s="32"/>
      <c r="G12" s="32"/>
      <c r="H12" s="1"/>
    </row>
    <row r="13" spans="1:8" ht="20.100000000000001" customHeight="1" x14ac:dyDescent="0.25">
      <c r="A13" s="32"/>
      <c r="B13" s="31"/>
      <c r="C13" s="32"/>
      <c r="D13" s="32"/>
      <c r="E13" s="32"/>
      <c r="F13" s="32"/>
      <c r="G13" s="32"/>
      <c r="H13" s="1"/>
    </row>
    <row r="14" spans="1:8" ht="20.100000000000001" customHeight="1" x14ac:dyDescent="0.25">
      <c r="A14" s="32"/>
      <c r="B14" s="31" t="s">
        <v>38</v>
      </c>
      <c r="C14" s="32">
        <v>2.2694000000000001</v>
      </c>
      <c r="D14" s="32">
        <v>1.4097</v>
      </c>
      <c r="E14" s="32">
        <v>3.653</v>
      </c>
      <c r="F14" s="32">
        <v>7.4299999999999995E-4</v>
      </c>
      <c r="G14" s="32" t="s">
        <v>39</v>
      </c>
      <c r="H14" s="1"/>
    </row>
    <row r="15" spans="1:8" ht="20.100000000000001" customHeight="1" x14ac:dyDescent="0.25">
      <c r="A15" s="32"/>
      <c r="B15" s="31" t="s">
        <v>40</v>
      </c>
      <c r="C15" s="32">
        <v>1.8607</v>
      </c>
      <c r="D15" s="32">
        <v>1.1455</v>
      </c>
      <c r="E15" s="32">
        <v>3.0230000000000001</v>
      </c>
      <c r="F15" s="33">
        <v>1.2120000000000001E-2</v>
      </c>
      <c r="G15" s="32" t="s">
        <v>41</v>
      </c>
      <c r="H15" s="1"/>
    </row>
    <row r="16" spans="1:8" ht="20.100000000000001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20.100000000000001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20.100000000000001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20.100000000000001" customHeight="1" x14ac:dyDescent="0.25">
      <c r="A19" s="1"/>
      <c r="B19" s="1" t="s">
        <v>42</v>
      </c>
      <c r="C19" s="1"/>
      <c r="D19" s="1"/>
      <c r="E19" s="1"/>
      <c r="F19" s="1"/>
      <c r="G19" s="1"/>
      <c r="H19" s="1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F75DC4-332E-4A25-8772-3390D57E2193}">
  <dimension ref="A1:I6"/>
  <sheetViews>
    <sheetView workbookViewId="0">
      <selection activeCell="D14" sqref="D14"/>
    </sheetView>
  </sheetViews>
  <sheetFormatPr defaultRowHeight="20.100000000000001" customHeight="1" x14ac:dyDescent="0.2"/>
  <cols>
    <col min="1" max="1" width="13.140625" style="1" customWidth="1"/>
    <col min="2" max="2" width="12.7109375" style="1" customWidth="1"/>
    <col min="3" max="3" width="28.28515625" style="1" customWidth="1"/>
    <col min="4" max="4" width="27.7109375" style="1" customWidth="1"/>
    <col min="5" max="5" width="9.140625" style="1"/>
    <col min="6" max="6" width="11.7109375" style="1" customWidth="1"/>
    <col min="7" max="7" width="13.85546875" style="1" customWidth="1"/>
    <col min="8" max="8" width="24.28515625" style="1" customWidth="1"/>
    <col min="9" max="9" width="28.28515625" style="1" customWidth="1"/>
    <col min="10" max="16384" width="9.140625" style="1"/>
  </cols>
  <sheetData>
    <row r="1" spans="1:9" ht="20.100000000000001" customHeight="1" thickBot="1" x14ac:dyDescent="0.3">
      <c r="A1" s="42" t="s">
        <v>97</v>
      </c>
      <c r="B1" s="9" t="s">
        <v>79</v>
      </c>
      <c r="C1" s="9" t="s">
        <v>98</v>
      </c>
      <c r="D1" s="9" t="s">
        <v>99</v>
      </c>
      <c r="E1" s="42"/>
      <c r="F1" s="42" t="s">
        <v>82</v>
      </c>
      <c r="G1" s="9" t="s">
        <v>79</v>
      </c>
      <c r="H1" s="9" t="s">
        <v>100</v>
      </c>
      <c r="I1" s="9" t="s">
        <v>101</v>
      </c>
    </row>
    <row r="2" spans="1:9" ht="20.100000000000001" customHeight="1" thickTop="1" x14ac:dyDescent="0.2">
      <c r="B2" s="45">
        <v>10</v>
      </c>
      <c r="C2" s="38">
        <v>4.7220000000000004</v>
      </c>
      <c r="D2" s="38">
        <v>8.1166</v>
      </c>
      <c r="E2" s="43"/>
      <c r="F2" s="43"/>
      <c r="G2" s="45">
        <v>10</v>
      </c>
      <c r="H2" s="38">
        <v>1.2707999999999999</v>
      </c>
      <c r="I2" s="38">
        <v>1.6173999999999999</v>
      </c>
    </row>
    <row r="3" spans="1:9" ht="20.100000000000001" customHeight="1" x14ac:dyDescent="0.2">
      <c r="B3" s="44">
        <v>25</v>
      </c>
      <c r="C3" s="32">
        <v>10.339</v>
      </c>
      <c r="D3" s="32">
        <v>14.595000000000001</v>
      </c>
      <c r="E3" s="43"/>
      <c r="F3" s="43"/>
      <c r="G3" s="44">
        <v>25</v>
      </c>
      <c r="H3" s="32">
        <v>1.9810000000000001</v>
      </c>
      <c r="I3" s="32">
        <v>2.6389999999999998</v>
      </c>
    </row>
    <row r="4" spans="1:9" ht="20.100000000000001" customHeight="1" x14ac:dyDescent="0.2">
      <c r="B4" s="44">
        <v>50</v>
      </c>
      <c r="C4" s="32">
        <v>18.178999999999998</v>
      </c>
      <c r="D4" s="32">
        <v>25.905000000000001</v>
      </c>
      <c r="E4" s="43"/>
      <c r="F4" s="43"/>
      <c r="G4" s="44">
        <v>50</v>
      </c>
      <c r="H4" s="32">
        <v>3.218</v>
      </c>
      <c r="I4" s="32">
        <v>4.327</v>
      </c>
    </row>
    <row r="5" spans="1:9" ht="20.100000000000001" customHeight="1" x14ac:dyDescent="0.2">
      <c r="B5" s="44">
        <v>75</v>
      </c>
      <c r="C5" s="32">
        <v>29.641999999999999</v>
      </c>
      <c r="D5" s="32">
        <v>47.155999999999999</v>
      </c>
      <c r="E5" s="43"/>
      <c r="F5" s="43"/>
      <c r="G5" s="44">
        <v>75</v>
      </c>
      <c r="H5" s="32">
        <v>4.9829999999999997</v>
      </c>
      <c r="I5" s="32">
        <v>7.2190000000000003</v>
      </c>
    </row>
    <row r="6" spans="1:9" ht="20.100000000000001" customHeight="1" x14ac:dyDescent="0.2">
      <c r="B6" s="44">
        <v>90</v>
      </c>
      <c r="C6" s="32">
        <v>44.607399999999998</v>
      </c>
      <c r="D6" s="32">
        <v>73.365600000000001</v>
      </c>
      <c r="E6" s="43"/>
      <c r="F6" s="43"/>
      <c r="G6" s="44">
        <v>90</v>
      </c>
      <c r="H6" s="32">
        <v>7.4391999999999996</v>
      </c>
      <c r="I6" s="32">
        <v>13.3026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C104A-C42A-4E8C-A485-644D013B8359}">
  <dimension ref="A1:I494"/>
  <sheetViews>
    <sheetView workbookViewId="0">
      <selection activeCell="G1" sqref="G1:I1"/>
    </sheetView>
  </sheetViews>
  <sheetFormatPr defaultRowHeight="20.100000000000001" customHeight="1" x14ac:dyDescent="0.2"/>
  <cols>
    <col min="1" max="1" width="13.140625" style="1" customWidth="1"/>
    <col min="2" max="2" width="13.28515625" style="1" customWidth="1"/>
    <col min="3" max="3" width="14" style="1" customWidth="1"/>
    <col min="4" max="4" width="13.7109375" style="1" customWidth="1"/>
    <col min="5" max="5" width="9.140625" style="1"/>
    <col min="6" max="6" width="13.28515625" style="1" customWidth="1"/>
    <col min="7" max="7" width="16.42578125" style="1" customWidth="1"/>
    <col min="8" max="8" width="13.28515625" style="1" customWidth="1"/>
    <col min="9" max="9" width="14" style="1" customWidth="1"/>
    <col min="10" max="16384" width="9.140625" style="1"/>
  </cols>
  <sheetData>
    <row r="1" spans="1:9" ht="20.100000000000001" customHeight="1" thickBot="1" x14ac:dyDescent="0.3">
      <c r="A1" s="46" t="s">
        <v>80</v>
      </c>
      <c r="B1" s="41" t="s">
        <v>102</v>
      </c>
      <c r="C1" s="41" t="s">
        <v>95</v>
      </c>
      <c r="D1" s="41" t="s">
        <v>91</v>
      </c>
      <c r="E1" s="30"/>
      <c r="F1" s="46" t="s">
        <v>81</v>
      </c>
      <c r="G1" s="41" t="s">
        <v>103</v>
      </c>
      <c r="H1" s="41" t="s">
        <v>95</v>
      </c>
      <c r="I1" s="41" t="s">
        <v>91</v>
      </c>
    </row>
    <row r="2" spans="1:9" ht="20.100000000000001" customHeight="1" thickTop="1" x14ac:dyDescent="0.2">
      <c r="B2" s="38" t="s">
        <v>75</v>
      </c>
      <c r="C2" s="18">
        <v>2.19178082191781E-2</v>
      </c>
      <c r="D2" s="18">
        <v>99.898887765419602</v>
      </c>
      <c r="G2" s="38" t="s">
        <v>75</v>
      </c>
      <c r="H2" s="47">
        <v>1.0958904109589E-2</v>
      </c>
      <c r="I2" s="47">
        <v>99.898989898989896</v>
      </c>
    </row>
    <row r="3" spans="1:9" ht="20.100000000000001" customHeight="1" x14ac:dyDescent="0.2">
      <c r="B3" s="32" t="s">
        <v>75</v>
      </c>
      <c r="C3" s="17">
        <v>6.5753424657534199E-2</v>
      </c>
      <c r="D3" s="17">
        <v>99.797775530839203</v>
      </c>
      <c r="G3" s="32" t="s">
        <v>75</v>
      </c>
      <c r="H3" s="40">
        <v>2.19178082191781E-2</v>
      </c>
      <c r="I3" s="40">
        <v>99.797979797979806</v>
      </c>
    </row>
    <row r="4" spans="1:9" ht="20.100000000000001" customHeight="1" x14ac:dyDescent="0.2">
      <c r="B4" s="32" t="s">
        <v>75</v>
      </c>
      <c r="C4" s="17">
        <v>0.13972602739726001</v>
      </c>
      <c r="D4" s="17">
        <v>99.696663296258805</v>
      </c>
      <c r="G4" s="32" t="s">
        <v>75</v>
      </c>
      <c r="H4" s="40">
        <v>3.0136986301369899E-2</v>
      </c>
      <c r="I4" s="40">
        <v>99.696969696969703</v>
      </c>
    </row>
    <row r="5" spans="1:9" ht="20.100000000000001" customHeight="1" x14ac:dyDescent="0.2">
      <c r="B5" s="32" t="s">
        <v>75</v>
      </c>
      <c r="C5" s="17">
        <v>0.145205479452055</v>
      </c>
      <c r="D5" s="17">
        <v>99.595551061678407</v>
      </c>
      <c r="G5" s="32" t="s">
        <v>75</v>
      </c>
      <c r="H5" s="40">
        <v>6.5753424657534199E-2</v>
      </c>
      <c r="I5" s="40">
        <v>99.595959595959599</v>
      </c>
    </row>
    <row r="6" spans="1:9" ht="20.100000000000001" customHeight="1" x14ac:dyDescent="0.2">
      <c r="B6" s="32" t="s">
        <v>75</v>
      </c>
      <c r="C6" s="17">
        <v>0.17534246575342499</v>
      </c>
      <c r="D6" s="17">
        <v>99.393326592517695</v>
      </c>
      <c r="G6" s="32" t="s">
        <v>75</v>
      </c>
      <c r="H6" s="40">
        <v>0.13698630136986301</v>
      </c>
      <c r="I6" s="40">
        <v>99.494949494949495</v>
      </c>
    </row>
    <row r="7" spans="1:9" ht="20.100000000000001" customHeight="1" x14ac:dyDescent="0.2">
      <c r="B7" s="32" t="s">
        <v>75</v>
      </c>
      <c r="C7" s="17">
        <v>0.18082191780821899</v>
      </c>
      <c r="D7" s="17">
        <v>99.292214357937297</v>
      </c>
      <c r="G7" s="32" t="s">
        <v>75</v>
      </c>
      <c r="H7" s="40">
        <v>0.18356164383561599</v>
      </c>
      <c r="I7" s="40">
        <v>99.393939393939405</v>
      </c>
    </row>
    <row r="8" spans="1:9" ht="20.100000000000001" customHeight="1" x14ac:dyDescent="0.2">
      <c r="B8" s="32" t="s">
        <v>75</v>
      </c>
      <c r="C8" s="17">
        <v>0.18630136986301399</v>
      </c>
      <c r="D8" s="17">
        <v>99.191102123356899</v>
      </c>
      <c r="G8" s="32" t="s">
        <v>75</v>
      </c>
      <c r="H8" s="40">
        <v>0.25479452054794499</v>
      </c>
      <c r="I8" s="40">
        <v>99.292929292929301</v>
      </c>
    </row>
    <row r="9" spans="1:9" ht="20.100000000000001" customHeight="1" x14ac:dyDescent="0.2">
      <c r="B9" s="32" t="s">
        <v>75</v>
      </c>
      <c r="C9" s="17">
        <v>0.28767123287671198</v>
      </c>
      <c r="D9" s="17">
        <v>99.0899898887765</v>
      </c>
      <c r="G9" s="32" t="s">
        <v>75</v>
      </c>
      <c r="H9" s="40">
        <v>0.28767123287671198</v>
      </c>
      <c r="I9" s="40">
        <v>99.191919191919197</v>
      </c>
    </row>
    <row r="10" spans="1:9" ht="20.100000000000001" customHeight="1" x14ac:dyDescent="0.2">
      <c r="B10" s="32" t="s">
        <v>75</v>
      </c>
      <c r="C10" s="17">
        <v>0.301369863013699</v>
      </c>
      <c r="D10" s="17">
        <v>98.988877654196102</v>
      </c>
      <c r="G10" s="32" t="s">
        <v>75</v>
      </c>
      <c r="H10" s="40">
        <v>0.34246575342465801</v>
      </c>
      <c r="I10" s="40">
        <v>98.989898989899004</v>
      </c>
    </row>
    <row r="11" spans="1:9" ht="20.100000000000001" customHeight="1" x14ac:dyDescent="0.2">
      <c r="B11" s="32" t="s">
        <v>75</v>
      </c>
      <c r="C11" s="17">
        <v>0.34246575342465801</v>
      </c>
      <c r="D11" s="17">
        <v>98.786653185035405</v>
      </c>
      <c r="G11" s="32" t="s">
        <v>75</v>
      </c>
      <c r="H11" s="40">
        <v>0.397260273972603</v>
      </c>
      <c r="I11" s="40">
        <v>98.8888888888889</v>
      </c>
    </row>
    <row r="12" spans="1:9" ht="20.100000000000001" customHeight="1" x14ac:dyDescent="0.2">
      <c r="B12" s="32" t="s">
        <v>75</v>
      </c>
      <c r="C12" s="17">
        <v>0.36712328767123298</v>
      </c>
      <c r="D12" s="17">
        <v>98.685540950455007</v>
      </c>
      <c r="G12" s="32" t="s">
        <v>75</v>
      </c>
      <c r="H12" s="40">
        <v>0.41917808219178099</v>
      </c>
      <c r="I12" s="40">
        <v>98.787878787878796</v>
      </c>
    </row>
    <row r="13" spans="1:9" ht="20.100000000000001" customHeight="1" x14ac:dyDescent="0.2">
      <c r="B13" s="32" t="s">
        <v>75</v>
      </c>
      <c r="C13" s="17">
        <v>0.397260273972603</v>
      </c>
      <c r="D13" s="17">
        <v>98.584428715874594</v>
      </c>
      <c r="G13" s="32" t="s">
        <v>75</v>
      </c>
      <c r="H13" s="40">
        <v>0.471232876712329</v>
      </c>
      <c r="I13" s="40">
        <v>98.686868686868706</v>
      </c>
    </row>
    <row r="14" spans="1:9" ht="20.100000000000001" customHeight="1" x14ac:dyDescent="0.2">
      <c r="B14" s="32" t="s">
        <v>75</v>
      </c>
      <c r="C14" s="17">
        <v>0.471232876712329</v>
      </c>
      <c r="D14" s="17">
        <v>98.483316481294196</v>
      </c>
      <c r="G14" s="32" t="s">
        <v>75</v>
      </c>
      <c r="H14" s="40">
        <v>0.47397260273972602</v>
      </c>
      <c r="I14" s="40">
        <v>98.585858585858603</v>
      </c>
    </row>
    <row r="15" spans="1:9" ht="20.100000000000001" customHeight="1" x14ac:dyDescent="0.2">
      <c r="B15" s="32" t="s">
        <v>75</v>
      </c>
      <c r="C15" s="17">
        <v>0.48767123287671199</v>
      </c>
      <c r="D15" s="17">
        <v>98.382204246713798</v>
      </c>
      <c r="G15" s="32" t="s">
        <v>75</v>
      </c>
      <c r="H15" s="40">
        <v>0.48493150684931502</v>
      </c>
      <c r="I15" s="40">
        <v>98.484848484848499</v>
      </c>
    </row>
    <row r="16" spans="1:9" ht="20.100000000000001" customHeight="1" x14ac:dyDescent="0.2">
      <c r="B16" s="32" t="s">
        <v>75</v>
      </c>
      <c r="C16" s="17">
        <v>0.49041095890411002</v>
      </c>
      <c r="D16" s="17">
        <v>98.281092012133499</v>
      </c>
      <c r="G16" s="32" t="s">
        <v>75</v>
      </c>
      <c r="H16" s="40">
        <v>0.48767123287671199</v>
      </c>
      <c r="I16" s="40">
        <v>98.383838383838395</v>
      </c>
    </row>
    <row r="17" spans="2:9" ht="20.100000000000001" customHeight="1" x14ac:dyDescent="0.2">
      <c r="B17" s="32" t="s">
        <v>75</v>
      </c>
      <c r="C17" s="17">
        <v>0.545205479452055</v>
      </c>
      <c r="D17" s="17">
        <v>98.1799797775531</v>
      </c>
      <c r="G17" s="32" t="s">
        <v>75</v>
      </c>
      <c r="H17" s="40">
        <v>0.61917808219178105</v>
      </c>
      <c r="I17" s="40">
        <v>98.282828282828305</v>
      </c>
    </row>
    <row r="18" spans="2:9" ht="20.100000000000001" customHeight="1" x14ac:dyDescent="0.2">
      <c r="B18" s="32" t="s">
        <v>75</v>
      </c>
      <c r="C18" s="17">
        <v>0.61095890410958897</v>
      </c>
      <c r="D18" s="17">
        <v>98.078867542972702</v>
      </c>
      <c r="G18" s="32" t="s">
        <v>75</v>
      </c>
      <c r="H18" s="40">
        <v>0.76438356164383603</v>
      </c>
      <c r="I18" s="40">
        <v>98.181818181818201</v>
      </c>
    </row>
    <row r="19" spans="2:9" ht="20.100000000000001" customHeight="1" x14ac:dyDescent="0.2">
      <c r="B19" s="32" t="s">
        <v>75</v>
      </c>
      <c r="C19" s="17">
        <v>0.624657534246575</v>
      </c>
      <c r="D19" s="17">
        <v>97.977755308392304</v>
      </c>
      <c r="G19" s="32" t="s">
        <v>75</v>
      </c>
      <c r="H19" s="40">
        <v>1.04109589041096</v>
      </c>
      <c r="I19" s="40">
        <v>98.080808080808097</v>
      </c>
    </row>
    <row r="20" spans="2:9" ht="20.100000000000001" customHeight="1" x14ac:dyDescent="0.2">
      <c r="B20" s="32" t="s">
        <v>75</v>
      </c>
      <c r="C20" s="17">
        <v>0.67671232876712295</v>
      </c>
      <c r="D20" s="17">
        <v>97.876643073811906</v>
      </c>
      <c r="G20" s="32" t="s">
        <v>75</v>
      </c>
      <c r="H20" s="40">
        <v>1.04931506849315</v>
      </c>
      <c r="I20" s="40">
        <v>97.979797979797993</v>
      </c>
    </row>
    <row r="21" spans="2:9" ht="20.100000000000001" customHeight="1" x14ac:dyDescent="0.2">
      <c r="B21" s="32" t="s">
        <v>75</v>
      </c>
      <c r="C21" s="17">
        <v>0.94520547945205502</v>
      </c>
      <c r="D21" s="17">
        <v>97.775530839231493</v>
      </c>
      <c r="G21" s="32" t="s">
        <v>75</v>
      </c>
      <c r="H21" s="40">
        <v>1.25205479452055</v>
      </c>
      <c r="I21" s="40">
        <v>97.7777777777778</v>
      </c>
    </row>
    <row r="22" spans="2:9" ht="20.100000000000001" customHeight="1" x14ac:dyDescent="0.2">
      <c r="B22" s="32" t="s">
        <v>75</v>
      </c>
      <c r="C22" s="17">
        <v>1.04931506849315</v>
      </c>
      <c r="D22" s="17">
        <v>97.674418604651194</v>
      </c>
      <c r="G22" s="32" t="s">
        <v>75</v>
      </c>
      <c r="H22" s="40">
        <v>1.25479452054795</v>
      </c>
      <c r="I22" s="40">
        <v>97.676767676767696</v>
      </c>
    </row>
    <row r="23" spans="2:9" ht="20.100000000000001" customHeight="1" x14ac:dyDescent="0.2">
      <c r="B23" s="32" t="s">
        <v>75</v>
      </c>
      <c r="C23" s="17">
        <v>1.0739726027397301</v>
      </c>
      <c r="D23" s="17">
        <v>97.573306370070796</v>
      </c>
      <c r="G23" s="32" t="s">
        <v>75</v>
      </c>
      <c r="H23" s="40">
        <v>1.3041095890411001</v>
      </c>
      <c r="I23" s="40">
        <v>97.575757575757606</v>
      </c>
    </row>
    <row r="24" spans="2:9" ht="20.100000000000001" customHeight="1" x14ac:dyDescent="0.2">
      <c r="B24" s="32" t="s">
        <v>75</v>
      </c>
      <c r="C24" s="17">
        <v>1.11506849315068</v>
      </c>
      <c r="D24" s="17">
        <v>97.472194135490398</v>
      </c>
      <c r="G24" s="32" t="s">
        <v>75</v>
      </c>
      <c r="H24" s="40">
        <v>1.33972602739726</v>
      </c>
      <c r="I24" s="40">
        <v>97.474747474747502</v>
      </c>
    </row>
    <row r="25" spans="2:9" ht="20.100000000000001" customHeight="1" x14ac:dyDescent="0.2">
      <c r="B25" s="32" t="s">
        <v>75</v>
      </c>
      <c r="C25" s="17">
        <v>1.13972602739726</v>
      </c>
      <c r="D25" s="17">
        <v>97.371081900909999</v>
      </c>
      <c r="G25" s="32" t="s">
        <v>75</v>
      </c>
      <c r="H25" s="40">
        <v>1.4438356164383599</v>
      </c>
      <c r="I25" s="40">
        <v>97.373737373737399</v>
      </c>
    </row>
    <row r="26" spans="2:9" ht="20.100000000000001" customHeight="1" x14ac:dyDescent="0.2">
      <c r="B26" s="32" t="s">
        <v>75</v>
      </c>
      <c r="C26" s="17">
        <v>1.2383561643835601</v>
      </c>
      <c r="D26" s="17">
        <v>97.269969666329601</v>
      </c>
      <c r="G26" s="32" t="s">
        <v>75</v>
      </c>
      <c r="H26" s="40">
        <v>1.5589041095890399</v>
      </c>
      <c r="I26" s="40">
        <v>97.272727272727295</v>
      </c>
    </row>
    <row r="27" spans="2:9" ht="20.100000000000001" customHeight="1" x14ac:dyDescent="0.2">
      <c r="B27" s="32" t="s">
        <v>75</v>
      </c>
      <c r="C27" s="17">
        <v>1.25205479452055</v>
      </c>
      <c r="D27" s="17">
        <v>97.168857431749203</v>
      </c>
      <c r="G27" s="32" t="s">
        <v>75</v>
      </c>
      <c r="H27" s="40">
        <v>1.59178082191781</v>
      </c>
      <c r="I27" s="40">
        <v>97.171717171717205</v>
      </c>
    </row>
    <row r="28" spans="2:9" ht="20.100000000000001" customHeight="1" x14ac:dyDescent="0.2">
      <c r="B28" s="32" t="s">
        <v>75</v>
      </c>
      <c r="C28" s="17">
        <v>1.25479452054795</v>
      </c>
      <c r="D28" s="17">
        <v>97.067745197168804</v>
      </c>
      <c r="G28" s="32" t="s">
        <v>75</v>
      </c>
      <c r="H28" s="40">
        <v>1.59452054794521</v>
      </c>
      <c r="I28" s="40">
        <v>97.070707070707101</v>
      </c>
    </row>
    <row r="29" spans="2:9" ht="20.100000000000001" customHeight="1" x14ac:dyDescent="0.2">
      <c r="B29" s="32" t="s">
        <v>75</v>
      </c>
      <c r="C29" s="17">
        <v>1.2602739726027401</v>
      </c>
      <c r="D29" s="17">
        <v>96.966632962588506</v>
      </c>
      <c r="G29" s="32" t="s">
        <v>75</v>
      </c>
      <c r="H29" s="40">
        <v>1.61095890410959</v>
      </c>
      <c r="I29" s="40">
        <v>96.969696969696997</v>
      </c>
    </row>
    <row r="30" spans="2:9" ht="20.100000000000001" customHeight="1" x14ac:dyDescent="0.2">
      <c r="B30" s="32" t="s">
        <v>75</v>
      </c>
      <c r="C30" s="17">
        <v>1.2630136986301399</v>
      </c>
      <c r="D30" s="17">
        <v>96.865520728008093</v>
      </c>
      <c r="G30" s="32" t="s">
        <v>75</v>
      </c>
      <c r="H30" s="40">
        <v>1.7123287671232901</v>
      </c>
      <c r="I30" s="40">
        <v>96.868686868686893</v>
      </c>
    </row>
    <row r="31" spans="2:9" ht="20.100000000000001" customHeight="1" x14ac:dyDescent="0.2">
      <c r="B31" s="32" t="s">
        <v>75</v>
      </c>
      <c r="C31" s="17">
        <v>1.36438356164384</v>
      </c>
      <c r="D31" s="17">
        <v>96.764408493427695</v>
      </c>
      <c r="G31" s="32" t="s">
        <v>75</v>
      </c>
      <c r="H31" s="40">
        <v>1.74794520547945</v>
      </c>
      <c r="I31" s="40">
        <v>96.767676767676804</v>
      </c>
    </row>
    <row r="32" spans="2:9" ht="20.100000000000001" customHeight="1" x14ac:dyDescent="0.2">
      <c r="B32" s="32" t="s">
        <v>75</v>
      </c>
      <c r="C32" s="17">
        <v>1.4931506849315099</v>
      </c>
      <c r="D32" s="17">
        <v>96.663296258847296</v>
      </c>
      <c r="G32" s="32" t="s">
        <v>75</v>
      </c>
      <c r="H32" s="40">
        <v>1.9260273972602699</v>
      </c>
      <c r="I32" s="40">
        <v>96.6666666666667</v>
      </c>
    </row>
    <row r="33" spans="2:9" ht="20.100000000000001" customHeight="1" x14ac:dyDescent="0.2">
      <c r="B33" s="32" t="s">
        <v>75</v>
      </c>
      <c r="C33" s="17">
        <v>1.59178082191781</v>
      </c>
      <c r="D33" s="17">
        <v>96.562184024266898</v>
      </c>
      <c r="G33" s="32" t="s">
        <v>75</v>
      </c>
      <c r="H33" s="40">
        <v>2.0109589041095899</v>
      </c>
      <c r="I33" s="40">
        <v>96.565656565656596</v>
      </c>
    </row>
    <row r="34" spans="2:9" ht="20.100000000000001" customHeight="1" x14ac:dyDescent="0.2">
      <c r="B34" s="32" t="s">
        <v>75</v>
      </c>
      <c r="C34" s="17">
        <v>1.5972602739726001</v>
      </c>
      <c r="D34" s="17">
        <v>96.461071789686599</v>
      </c>
      <c r="G34" s="32" t="s">
        <v>75</v>
      </c>
      <c r="H34" s="40">
        <v>2.0931506849315098</v>
      </c>
      <c r="I34" s="40">
        <v>96.464646464646407</v>
      </c>
    </row>
    <row r="35" spans="2:9" ht="20.100000000000001" customHeight="1" x14ac:dyDescent="0.2">
      <c r="B35" s="32" t="s">
        <v>75</v>
      </c>
      <c r="C35" s="17">
        <v>1.61095890410959</v>
      </c>
      <c r="D35" s="17">
        <v>96.359959555106201</v>
      </c>
      <c r="G35" s="32" t="s">
        <v>75</v>
      </c>
      <c r="H35" s="40">
        <v>2.1917808219178099</v>
      </c>
      <c r="I35" s="40">
        <v>96.262626262626299</v>
      </c>
    </row>
    <row r="36" spans="2:9" ht="20.100000000000001" customHeight="1" x14ac:dyDescent="0.2">
      <c r="B36" s="32" t="s">
        <v>75</v>
      </c>
      <c r="C36" s="17">
        <v>1.7123287671232901</v>
      </c>
      <c r="D36" s="17">
        <v>96.258847320525803</v>
      </c>
      <c r="G36" s="32" t="s">
        <v>75</v>
      </c>
      <c r="H36" s="40">
        <v>2.3287671232876699</v>
      </c>
      <c r="I36" s="40">
        <v>96.161616161616195</v>
      </c>
    </row>
    <row r="37" spans="2:9" ht="20.100000000000001" customHeight="1" x14ac:dyDescent="0.2">
      <c r="B37" s="32" t="s">
        <v>75</v>
      </c>
      <c r="C37" s="17">
        <v>1.74794520547945</v>
      </c>
      <c r="D37" s="17">
        <v>96.157735085945404</v>
      </c>
      <c r="G37" s="32" t="s">
        <v>75</v>
      </c>
      <c r="H37" s="40">
        <v>2.4054794520547902</v>
      </c>
      <c r="I37" s="40">
        <v>96.060606060606005</v>
      </c>
    </row>
    <row r="38" spans="2:9" ht="20.100000000000001" customHeight="1" x14ac:dyDescent="0.2">
      <c r="B38" s="32" t="s">
        <v>75</v>
      </c>
      <c r="C38" s="17">
        <v>1.8273972602739701</v>
      </c>
      <c r="D38" s="17">
        <v>96.056622851365006</v>
      </c>
      <c r="G38" s="32" t="s">
        <v>75</v>
      </c>
      <c r="H38" s="40">
        <v>2.4356164383561598</v>
      </c>
      <c r="I38" s="40">
        <v>95.959595959595902</v>
      </c>
    </row>
    <row r="39" spans="2:9" ht="20.100000000000001" customHeight="1" x14ac:dyDescent="0.2">
      <c r="B39" s="32" t="s">
        <v>75</v>
      </c>
      <c r="C39" s="17">
        <v>1.9260273972602699</v>
      </c>
      <c r="D39" s="17">
        <v>95.955510616784693</v>
      </c>
      <c r="G39" s="32" t="s">
        <v>75</v>
      </c>
      <c r="H39" s="40">
        <v>2.47397260273973</v>
      </c>
      <c r="I39" s="40">
        <v>95.858585858585798</v>
      </c>
    </row>
    <row r="40" spans="2:9" ht="20.100000000000001" customHeight="1" x14ac:dyDescent="0.2">
      <c r="B40" s="32" t="s">
        <v>75</v>
      </c>
      <c r="C40" s="17">
        <v>1.9424657534246601</v>
      </c>
      <c r="D40" s="17">
        <v>95.854398382204295</v>
      </c>
      <c r="G40" s="32" t="s">
        <v>75</v>
      </c>
      <c r="H40" s="40">
        <v>2.5013698630137</v>
      </c>
      <c r="I40" s="40">
        <v>95.757575757575694</v>
      </c>
    </row>
    <row r="41" spans="2:9" ht="20.100000000000001" customHeight="1" x14ac:dyDescent="0.2">
      <c r="B41" s="32" t="s">
        <v>75</v>
      </c>
      <c r="C41" s="17">
        <v>1.9452054794520499</v>
      </c>
      <c r="D41" s="17">
        <v>95.753286147623896</v>
      </c>
      <c r="G41" s="32" t="s">
        <v>75</v>
      </c>
      <c r="H41" s="40">
        <v>2.5342465753424701</v>
      </c>
      <c r="I41" s="40">
        <v>95.656565656565604</v>
      </c>
    </row>
    <row r="42" spans="2:9" ht="20.100000000000001" customHeight="1" x14ac:dyDescent="0.2">
      <c r="B42" s="32" t="s">
        <v>75</v>
      </c>
      <c r="C42" s="17">
        <v>2.07123287671233</v>
      </c>
      <c r="D42" s="17">
        <v>95.652173913043498</v>
      </c>
      <c r="G42" s="32" t="s">
        <v>75</v>
      </c>
      <c r="H42" s="40">
        <v>2.5397260273972599</v>
      </c>
      <c r="I42" s="40">
        <v>95.5555555555555</v>
      </c>
    </row>
    <row r="43" spans="2:9" ht="20.100000000000001" customHeight="1" x14ac:dyDescent="0.2">
      <c r="B43" s="32" t="s">
        <v>75</v>
      </c>
      <c r="C43" s="17">
        <v>2.0931506849315098</v>
      </c>
      <c r="D43" s="17">
        <v>95.5510616784631</v>
      </c>
      <c r="G43" s="32" t="s">
        <v>75</v>
      </c>
      <c r="H43" s="40">
        <v>2.61095890410959</v>
      </c>
      <c r="I43" s="40">
        <v>95.454545454545396</v>
      </c>
    </row>
    <row r="44" spans="2:9" ht="20.100000000000001" customHeight="1" x14ac:dyDescent="0.2">
      <c r="B44" s="32" t="s">
        <v>75</v>
      </c>
      <c r="C44" s="17">
        <v>2.1616438356164398</v>
      </c>
      <c r="D44" s="17">
        <v>95.449949443882701</v>
      </c>
      <c r="G44" s="32" t="s">
        <v>75</v>
      </c>
      <c r="H44" s="40">
        <v>2.6630136986301398</v>
      </c>
      <c r="I44" s="40">
        <v>95.252525252525203</v>
      </c>
    </row>
    <row r="45" spans="2:9" ht="20.100000000000001" customHeight="1" x14ac:dyDescent="0.2">
      <c r="B45" s="32" t="s">
        <v>75</v>
      </c>
      <c r="C45" s="17">
        <v>2.1917808219178099</v>
      </c>
      <c r="D45" s="17">
        <v>95.348837209302303</v>
      </c>
      <c r="G45" s="32" t="s">
        <v>75</v>
      </c>
      <c r="H45" s="40">
        <v>2.7205479452054799</v>
      </c>
      <c r="I45" s="40">
        <v>95.151515151515198</v>
      </c>
    </row>
    <row r="46" spans="2:9" ht="20.100000000000001" customHeight="1" x14ac:dyDescent="0.2">
      <c r="B46" s="32" t="s">
        <v>75</v>
      </c>
      <c r="C46" s="17">
        <v>2.3260273972602699</v>
      </c>
      <c r="D46" s="17">
        <v>95.247724974721905</v>
      </c>
      <c r="G46" s="32" t="s">
        <v>75</v>
      </c>
      <c r="H46" s="40">
        <v>2.7890410958904099</v>
      </c>
      <c r="I46" s="40">
        <v>95.050505050505095</v>
      </c>
    </row>
    <row r="47" spans="2:9" ht="20.100000000000001" customHeight="1" x14ac:dyDescent="0.2">
      <c r="B47" s="32" t="s">
        <v>75</v>
      </c>
      <c r="C47" s="17">
        <v>2.38630136986301</v>
      </c>
      <c r="D47" s="17">
        <v>95.146612740141606</v>
      </c>
      <c r="G47" s="32" t="s">
        <v>75</v>
      </c>
      <c r="H47" s="40">
        <v>2.8438356164383598</v>
      </c>
      <c r="I47" s="40">
        <v>94.949494949495005</v>
      </c>
    </row>
    <row r="48" spans="2:9" ht="20.100000000000001" customHeight="1" x14ac:dyDescent="0.2">
      <c r="B48" s="32" t="s">
        <v>75</v>
      </c>
      <c r="C48" s="17">
        <v>2.4027397260273999</v>
      </c>
      <c r="D48" s="17">
        <v>95.045500505561193</v>
      </c>
      <c r="G48" s="32" t="s">
        <v>75</v>
      </c>
      <c r="H48" s="40">
        <v>2.9013698630136999</v>
      </c>
      <c r="I48" s="40">
        <v>94.848484848484901</v>
      </c>
    </row>
    <row r="49" spans="2:9" ht="20.100000000000001" customHeight="1" x14ac:dyDescent="0.2">
      <c r="B49" s="32" t="s">
        <v>75</v>
      </c>
      <c r="C49" s="17">
        <v>2.42739726027397</v>
      </c>
      <c r="D49" s="17">
        <v>94.944388270980795</v>
      </c>
      <c r="G49" s="32" t="s">
        <v>75</v>
      </c>
      <c r="H49" s="40">
        <v>2.9260273972602699</v>
      </c>
      <c r="I49" s="40">
        <v>94.747474747474797</v>
      </c>
    </row>
    <row r="50" spans="2:9" ht="20.100000000000001" customHeight="1" x14ac:dyDescent="0.2">
      <c r="B50" s="32" t="s">
        <v>75</v>
      </c>
      <c r="C50" s="17">
        <v>2.4356164383561598</v>
      </c>
      <c r="D50" s="17">
        <v>94.843276036400397</v>
      </c>
      <c r="G50" s="32" t="s">
        <v>75</v>
      </c>
      <c r="H50" s="40">
        <v>2.9643835616438401</v>
      </c>
      <c r="I50" s="40">
        <v>94.646464646464693</v>
      </c>
    </row>
    <row r="51" spans="2:9" ht="20.100000000000001" customHeight="1" x14ac:dyDescent="0.2">
      <c r="B51" s="32" t="s">
        <v>75</v>
      </c>
      <c r="C51" s="17">
        <v>2.47397260273973</v>
      </c>
      <c r="D51" s="17">
        <v>94.742163801819999</v>
      </c>
      <c r="G51" s="32" t="s">
        <v>75</v>
      </c>
      <c r="H51" s="40">
        <v>2.9671232876712299</v>
      </c>
      <c r="I51" s="40">
        <v>94.545454545454604</v>
      </c>
    </row>
    <row r="52" spans="2:9" ht="20.100000000000001" customHeight="1" x14ac:dyDescent="0.2">
      <c r="B52" s="32" t="s">
        <v>75</v>
      </c>
      <c r="C52" s="17">
        <v>2.8438356164383598</v>
      </c>
      <c r="D52" s="17">
        <v>94.6410515672396</v>
      </c>
      <c r="G52" s="32" t="s">
        <v>75</v>
      </c>
      <c r="H52" s="40">
        <v>2.9753424657534202</v>
      </c>
      <c r="I52" s="40">
        <v>94.4444444444445</v>
      </c>
    </row>
    <row r="53" spans="2:9" ht="20.100000000000001" customHeight="1" x14ac:dyDescent="0.2">
      <c r="B53" s="32" t="s">
        <v>75</v>
      </c>
      <c r="C53" s="17">
        <v>2.9232876712328801</v>
      </c>
      <c r="D53" s="17">
        <v>94.539939332659301</v>
      </c>
      <c r="G53" s="32" t="s">
        <v>75</v>
      </c>
      <c r="H53" s="40">
        <v>3.04109589041096</v>
      </c>
      <c r="I53" s="40">
        <v>94.343434343434396</v>
      </c>
    </row>
    <row r="54" spans="2:9" ht="20.100000000000001" customHeight="1" x14ac:dyDescent="0.2">
      <c r="B54" s="32" t="s">
        <v>75</v>
      </c>
      <c r="C54" s="17">
        <v>3.0164383561643802</v>
      </c>
      <c r="D54" s="17">
        <v>94.438827098078903</v>
      </c>
      <c r="G54" s="32" t="s">
        <v>75</v>
      </c>
      <c r="H54" s="40">
        <v>3.0493150684931498</v>
      </c>
      <c r="I54" s="40">
        <v>94.242424242424207</v>
      </c>
    </row>
    <row r="55" spans="2:9" ht="20.100000000000001" customHeight="1" x14ac:dyDescent="0.2">
      <c r="B55" s="32" t="s">
        <v>75</v>
      </c>
      <c r="C55" s="17">
        <v>3.0767123287671199</v>
      </c>
      <c r="D55" s="17">
        <v>94.337714863498505</v>
      </c>
      <c r="G55" s="32" t="s">
        <v>75</v>
      </c>
      <c r="H55" s="40">
        <v>3.0794520547945199</v>
      </c>
      <c r="I55" s="40">
        <v>94.141414141414103</v>
      </c>
    </row>
    <row r="56" spans="2:9" ht="20.100000000000001" customHeight="1" x14ac:dyDescent="0.2">
      <c r="B56" s="32" t="s">
        <v>75</v>
      </c>
      <c r="C56" s="17">
        <v>3.0794520547945199</v>
      </c>
      <c r="D56" s="17">
        <v>94.236602628918106</v>
      </c>
      <c r="G56" s="32" t="s">
        <v>75</v>
      </c>
      <c r="H56" s="40">
        <v>3.13972602739726</v>
      </c>
      <c r="I56" s="40">
        <v>94.040404040403999</v>
      </c>
    </row>
    <row r="57" spans="2:9" ht="20.100000000000001" customHeight="1" x14ac:dyDescent="0.2">
      <c r="B57" s="32" t="s">
        <v>75</v>
      </c>
      <c r="C57" s="17">
        <v>3.0849315068493199</v>
      </c>
      <c r="D57" s="17">
        <v>94.135490394337694</v>
      </c>
      <c r="G57" s="32" t="s">
        <v>75</v>
      </c>
      <c r="H57" s="40">
        <v>3.1479452054794499</v>
      </c>
      <c r="I57" s="40">
        <v>93.939393939393895</v>
      </c>
    </row>
    <row r="58" spans="2:9" ht="20.100000000000001" customHeight="1" x14ac:dyDescent="0.2">
      <c r="B58" s="32" t="s">
        <v>75</v>
      </c>
      <c r="C58" s="17">
        <v>3.13972602739726</v>
      </c>
      <c r="D58" s="17">
        <v>94.034378159757395</v>
      </c>
      <c r="G58" s="32" t="s">
        <v>75</v>
      </c>
      <c r="H58" s="40">
        <v>3.32054794520548</v>
      </c>
      <c r="I58" s="40">
        <v>93.838383838383805</v>
      </c>
    </row>
    <row r="59" spans="2:9" ht="20.100000000000001" customHeight="1" x14ac:dyDescent="0.2">
      <c r="B59" s="32" t="s">
        <v>75</v>
      </c>
      <c r="C59" s="17">
        <v>3.1479452054794499</v>
      </c>
      <c r="D59" s="17">
        <v>93.933265925176997</v>
      </c>
      <c r="G59" s="32" t="s">
        <v>75</v>
      </c>
      <c r="H59" s="40">
        <v>3.36164383561644</v>
      </c>
      <c r="I59" s="40">
        <v>93.737373737373701</v>
      </c>
    </row>
    <row r="60" spans="2:9" ht="20.100000000000001" customHeight="1" x14ac:dyDescent="0.2">
      <c r="B60" s="32" t="s">
        <v>75</v>
      </c>
      <c r="C60" s="17">
        <v>3.22465753424658</v>
      </c>
      <c r="D60" s="17">
        <v>93.832153690596598</v>
      </c>
      <c r="G60" s="32" t="s">
        <v>75</v>
      </c>
      <c r="H60" s="40">
        <v>3.4027397260273999</v>
      </c>
      <c r="I60" s="40">
        <v>93.636363636363598</v>
      </c>
    </row>
    <row r="61" spans="2:9" ht="20.100000000000001" customHeight="1" x14ac:dyDescent="0.2">
      <c r="B61" s="32" t="s">
        <v>75</v>
      </c>
      <c r="C61" s="17">
        <v>3.32054794520548</v>
      </c>
      <c r="D61" s="17">
        <v>93.7310414560162</v>
      </c>
      <c r="G61" s="32" t="s">
        <v>75</v>
      </c>
      <c r="H61" s="40">
        <v>3.6904109589041099</v>
      </c>
      <c r="I61" s="40">
        <v>93.535135135135107</v>
      </c>
    </row>
    <row r="62" spans="2:9" ht="20.100000000000001" customHeight="1" x14ac:dyDescent="0.2">
      <c r="B62" s="32" t="s">
        <v>75</v>
      </c>
      <c r="C62" s="17">
        <v>3.3342465753424699</v>
      </c>
      <c r="D62" s="17">
        <v>93.629929221435802</v>
      </c>
      <c r="G62" s="32" t="s">
        <v>75</v>
      </c>
      <c r="H62" s="40">
        <v>3.74794520547945</v>
      </c>
      <c r="I62" s="40">
        <v>93.433796960557501</v>
      </c>
    </row>
    <row r="63" spans="2:9" ht="20.100000000000001" customHeight="1" x14ac:dyDescent="0.2">
      <c r="B63" s="32" t="s">
        <v>75</v>
      </c>
      <c r="C63" s="17">
        <v>3.36164383561644</v>
      </c>
      <c r="D63" s="17">
        <v>93.528816986855404</v>
      </c>
      <c r="G63" s="32" t="s">
        <v>75</v>
      </c>
      <c r="H63" s="40">
        <v>3.9041095890410999</v>
      </c>
      <c r="I63" s="40">
        <v>93.332238485600399</v>
      </c>
    </row>
    <row r="64" spans="2:9" ht="20.100000000000001" customHeight="1" x14ac:dyDescent="0.2">
      <c r="B64" s="32" t="s">
        <v>75</v>
      </c>
      <c r="C64" s="17">
        <v>3.4027397260273999</v>
      </c>
      <c r="D64" s="17">
        <v>93.427704752275005</v>
      </c>
      <c r="G64" s="32" t="s">
        <v>75</v>
      </c>
      <c r="H64" s="40">
        <v>3.9424657534246599</v>
      </c>
      <c r="I64" s="40">
        <v>93.230680010643297</v>
      </c>
    </row>
    <row r="65" spans="2:9" ht="20.100000000000001" customHeight="1" x14ac:dyDescent="0.2">
      <c r="B65" s="32" t="s">
        <v>75</v>
      </c>
      <c r="C65" s="17">
        <v>3.4082191780821902</v>
      </c>
      <c r="D65" s="17">
        <v>93.326592517694607</v>
      </c>
      <c r="G65" s="32" t="s">
        <v>75</v>
      </c>
      <c r="H65" s="40">
        <v>4.0246575342465798</v>
      </c>
      <c r="I65" s="40">
        <v>93.129010784895598</v>
      </c>
    </row>
    <row r="66" spans="2:9" ht="20.100000000000001" customHeight="1" x14ac:dyDescent="0.2">
      <c r="B66" s="32" t="s">
        <v>75</v>
      </c>
      <c r="C66" s="17">
        <v>3.5479452054794498</v>
      </c>
      <c r="D66" s="17">
        <v>93.225260712572293</v>
      </c>
      <c r="G66" s="32" t="s">
        <v>75</v>
      </c>
      <c r="H66" s="40">
        <v>4.1616438356164398</v>
      </c>
      <c r="I66" s="40">
        <v>93.027341559147899</v>
      </c>
    </row>
    <row r="67" spans="2:9" ht="20.100000000000001" customHeight="1" x14ac:dyDescent="0.2">
      <c r="B67" s="32" t="s">
        <v>75</v>
      </c>
      <c r="C67" s="17">
        <v>3.7287671232876698</v>
      </c>
      <c r="D67" s="17">
        <v>93.123708140990004</v>
      </c>
      <c r="G67" s="32" t="s">
        <v>75</v>
      </c>
      <c r="H67" s="40">
        <v>4.2136986301369896</v>
      </c>
      <c r="I67" s="40">
        <v>92.925337895157597</v>
      </c>
    </row>
    <row r="68" spans="2:9" ht="20.100000000000001" customHeight="1" x14ac:dyDescent="0.2">
      <c r="B68" s="32" t="s">
        <v>75</v>
      </c>
      <c r="C68" s="17">
        <v>3.74794520547945</v>
      </c>
      <c r="D68" s="17">
        <v>93.022155569407602</v>
      </c>
      <c r="G68" s="32" t="s">
        <v>75</v>
      </c>
      <c r="H68" s="40">
        <v>4.2383561643835597</v>
      </c>
      <c r="I68" s="40">
        <v>92.823334231167294</v>
      </c>
    </row>
    <row r="69" spans="2:9" ht="20.100000000000001" customHeight="1" x14ac:dyDescent="0.2">
      <c r="B69" s="32" t="s">
        <v>75</v>
      </c>
      <c r="C69" s="17">
        <v>3.8</v>
      </c>
      <c r="D69" s="17">
        <v>92.9204920114083</v>
      </c>
      <c r="G69" s="32" t="s">
        <v>75</v>
      </c>
      <c r="H69" s="40">
        <v>4.4794520547945202</v>
      </c>
      <c r="I69" s="40">
        <v>92.721105889502994</v>
      </c>
    </row>
    <row r="70" spans="2:9" ht="20.100000000000001" customHeight="1" x14ac:dyDescent="0.2">
      <c r="B70" s="32" t="s">
        <v>75</v>
      </c>
      <c r="C70" s="17">
        <v>3.8054794520547901</v>
      </c>
      <c r="D70" s="17">
        <v>92.818828453408898</v>
      </c>
      <c r="G70" s="32" t="s">
        <v>75</v>
      </c>
      <c r="H70" s="40">
        <v>4.4986301369863</v>
      </c>
      <c r="I70" s="40">
        <v>92.618877547838693</v>
      </c>
    </row>
    <row r="71" spans="2:9" ht="20.100000000000001" customHeight="1" x14ac:dyDescent="0.2">
      <c r="B71" s="32" t="s">
        <v>75</v>
      </c>
      <c r="C71" s="17">
        <v>3.81917808219178</v>
      </c>
      <c r="D71" s="17">
        <v>92.717164895409596</v>
      </c>
      <c r="G71" s="32" t="s">
        <v>75</v>
      </c>
      <c r="H71" s="40">
        <v>4.5726027397260296</v>
      </c>
      <c r="I71" s="40">
        <v>92.516649206174407</v>
      </c>
    </row>
    <row r="72" spans="2:9" ht="20.100000000000001" customHeight="1" x14ac:dyDescent="0.2">
      <c r="B72" s="32" t="s">
        <v>75</v>
      </c>
      <c r="C72" s="17">
        <v>4.0246575342465798</v>
      </c>
      <c r="D72" s="17">
        <v>92.615165814116494</v>
      </c>
      <c r="G72" s="32" t="s">
        <v>75</v>
      </c>
      <c r="H72" s="40">
        <v>4.7068493150684896</v>
      </c>
      <c r="I72" s="40">
        <v>92.413852929278704</v>
      </c>
    </row>
    <row r="73" spans="2:9" ht="20.100000000000001" customHeight="1" x14ac:dyDescent="0.2">
      <c r="B73" s="32" t="s">
        <v>75</v>
      </c>
      <c r="C73" s="17">
        <v>4.2136986301369896</v>
      </c>
      <c r="D73" s="17">
        <v>92.512715409454898</v>
      </c>
      <c r="G73" s="32" t="s">
        <v>75</v>
      </c>
      <c r="H73" s="40">
        <v>4.74520547945205</v>
      </c>
      <c r="I73" s="40">
        <v>92.310712468420107</v>
      </c>
    </row>
    <row r="74" spans="2:9" ht="20.100000000000001" customHeight="1" x14ac:dyDescent="0.2">
      <c r="B74" s="32" t="s">
        <v>75</v>
      </c>
      <c r="C74" s="17">
        <v>4.2383561643835597</v>
      </c>
      <c r="D74" s="17">
        <v>92.410265004793203</v>
      </c>
      <c r="G74" s="32" t="s">
        <v>75</v>
      </c>
      <c r="H74" s="40">
        <v>4.8958904109589003</v>
      </c>
      <c r="I74" s="40">
        <v>92.206288585537294</v>
      </c>
    </row>
    <row r="75" spans="2:9" ht="20.100000000000001" customHeight="1" x14ac:dyDescent="0.2">
      <c r="B75" s="32" t="s">
        <v>75</v>
      </c>
      <c r="C75" s="17">
        <v>4.36164383561644</v>
      </c>
      <c r="D75" s="17">
        <v>92.307700892690207</v>
      </c>
      <c r="G75" s="32" t="s">
        <v>75</v>
      </c>
      <c r="H75" s="40">
        <v>4.8986301369863003</v>
      </c>
      <c r="I75" s="40">
        <v>92.101864702654396</v>
      </c>
    </row>
    <row r="76" spans="2:9" ht="20.100000000000001" customHeight="1" x14ac:dyDescent="0.2">
      <c r="B76" s="32" t="s">
        <v>75</v>
      </c>
      <c r="C76" s="17">
        <v>4.38904109589041</v>
      </c>
      <c r="D76" s="17">
        <v>92.205136780587296</v>
      </c>
      <c r="G76" s="32" t="s">
        <v>76</v>
      </c>
      <c r="H76" s="40">
        <v>0.120547945205479</v>
      </c>
      <c r="I76" s="40">
        <v>99.898785425101195</v>
      </c>
    </row>
    <row r="77" spans="2:9" ht="20.100000000000001" customHeight="1" x14ac:dyDescent="0.2">
      <c r="B77" s="32" t="s">
        <v>75</v>
      </c>
      <c r="C77" s="17">
        <v>4.4794520547945202</v>
      </c>
      <c r="D77" s="17">
        <v>92.102572668484299</v>
      </c>
      <c r="G77" s="32" t="s">
        <v>76</v>
      </c>
      <c r="H77" s="40">
        <v>0.12602739726027401</v>
      </c>
      <c r="I77" s="40">
        <v>99.797570850202405</v>
      </c>
    </row>
    <row r="78" spans="2:9" ht="20.100000000000001" customHeight="1" x14ac:dyDescent="0.2">
      <c r="B78" s="32" t="s">
        <v>75</v>
      </c>
      <c r="C78" s="17">
        <v>4.5506849315068498</v>
      </c>
      <c r="D78" s="17">
        <v>92.000008556381303</v>
      </c>
      <c r="G78" s="32" t="s">
        <v>76</v>
      </c>
      <c r="H78" s="40">
        <v>0.13972602739726001</v>
      </c>
      <c r="I78" s="40">
        <v>99.6963562753036</v>
      </c>
    </row>
    <row r="79" spans="2:9" ht="20.100000000000001" customHeight="1" x14ac:dyDescent="0.2">
      <c r="B79" s="32" t="s">
        <v>75</v>
      </c>
      <c r="C79" s="17">
        <v>4.5726027397260296</v>
      </c>
      <c r="D79" s="17">
        <v>91.897444444278307</v>
      </c>
      <c r="G79" s="32" t="s">
        <v>76</v>
      </c>
      <c r="H79" s="40">
        <v>0.17534246575342499</v>
      </c>
      <c r="I79" s="40">
        <v>99.595141700404895</v>
      </c>
    </row>
    <row r="80" spans="2:9" ht="20.100000000000001" customHeight="1" x14ac:dyDescent="0.2">
      <c r="B80" s="32" t="s">
        <v>75</v>
      </c>
      <c r="C80" s="17">
        <v>4.61369863013699</v>
      </c>
      <c r="D80" s="17">
        <v>91.794880332175296</v>
      </c>
      <c r="G80" s="32" t="s">
        <v>76</v>
      </c>
      <c r="H80" s="40">
        <v>0.20547945205479501</v>
      </c>
      <c r="I80" s="40">
        <v>99.493927125506104</v>
      </c>
    </row>
    <row r="81" spans="2:9" ht="20.100000000000001" customHeight="1" x14ac:dyDescent="0.2">
      <c r="B81" s="32" t="s">
        <v>75</v>
      </c>
      <c r="C81" s="17">
        <v>4.7369863013698597</v>
      </c>
      <c r="D81" s="17">
        <v>91.691507719188607</v>
      </c>
      <c r="G81" s="32" t="s">
        <v>76</v>
      </c>
      <c r="H81" s="40">
        <v>0.21369863013698601</v>
      </c>
      <c r="I81" s="40">
        <v>99.3927125506073</v>
      </c>
    </row>
    <row r="82" spans="2:9" ht="20.100000000000001" customHeight="1" x14ac:dyDescent="0.2">
      <c r="B82" s="32" t="s">
        <v>75</v>
      </c>
      <c r="C82" s="17">
        <v>4.74520547945205</v>
      </c>
      <c r="D82" s="17">
        <v>91.588018432823802</v>
      </c>
      <c r="G82" s="32" t="s">
        <v>76</v>
      </c>
      <c r="H82" s="40">
        <v>0.25205479452054802</v>
      </c>
      <c r="I82" s="40">
        <v>99.291497975708495</v>
      </c>
    </row>
    <row r="83" spans="2:9" ht="20.100000000000001" customHeight="1" x14ac:dyDescent="0.2">
      <c r="B83" s="32" t="s">
        <v>75</v>
      </c>
      <c r="C83" s="17">
        <v>5</v>
      </c>
      <c r="D83" s="17">
        <v>91.482623705053001</v>
      </c>
      <c r="G83" s="32" t="s">
        <v>76</v>
      </c>
      <c r="H83" s="40">
        <v>0.29315068493150698</v>
      </c>
      <c r="I83" s="40">
        <v>99.190283400809705</v>
      </c>
    </row>
    <row r="84" spans="2:9" ht="20.100000000000001" customHeight="1" x14ac:dyDescent="0.2">
      <c r="B84" s="32" t="s">
        <v>76</v>
      </c>
      <c r="C84" s="17">
        <v>3.0136986301369899E-2</v>
      </c>
      <c r="D84" s="17">
        <v>99.898785425101195</v>
      </c>
      <c r="G84" s="32" t="s">
        <v>76</v>
      </c>
      <c r="H84" s="40">
        <v>0.301369863013699</v>
      </c>
      <c r="I84" s="40">
        <v>99.0890688259109</v>
      </c>
    </row>
    <row r="85" spans="2:9" ht="20.100000000000001" customHeight="1" x14ac:dyDescent="0.2">
      <c r="B85" s="32" t="s">
        <v>76</v>
      </c>
      <c r="C85" s="17">
        <v>0.13698630136986301</v>
      </c>
      <c r="D85" s="17">
        <v>99.797570850202405</v>
      </c>
      <c r="G85" s="32" t="s">
        <v>76</v>
      </c>
      <c r="H85" s="40">
        <v>0.36712328767123298</v>
      </c>
      <c r="I85" s="40">
        <v>98.987854251012195</v>
      </c>
    </row>
    <row r="86" spans="2:9" ht="20.100000000000001" customHeight="1" x14ac:dyDescent="0.2">
      <c r="B86" s="32" t="s">
        <v>76</v>
      </c>
      <c r="C86" s="17">
        <v>0.18356164383561599</v>
      </c>
      <c r="D86" s="17">
        <v>99.6963562753036</v>
      </c>
      <c r="G86" s="32" t="s">
        <v>76</v>
      </c>
      <c r="H86" s="40">
        <v>0.375342465753425</v>
      </c>
      <c r="I86" s="40">
        <v>98.886639676113404</v>
      </c>
    </row>
    <row r="87" spans="2:9" ht="20.100000000000001" customHeight="1" x14ac:dyDescent="0.2">
      <c r="B87" s="32" t="s">
        <v>76</v>
      </c>
      <c r="C87" s="17">
        <v>0.32602739726027402</v>
      </c>
      <c r="D87" s="17">
        <v>99.595141700404895</v>
      </c>
      <c r="G87" s="32" t="s">
        <v>76</v>
      </c>
      <c r="H87" s="40">
        <v>0.41369863013698599</v>
      </c>
      <c r="I87" s="40">
        <v>98.785425101214599</v>
      </c>
    </row>
    <row r="88" spans="2:9" ht="20.100000000000001" customHeight="1" x14ac:dyDescent="0.2">
      <c r="B88" s="32" t="s">
        <v>76</v>
      </c>
      <c r="C88" s="17">
        <v>0.41917808219178099</v>
      </c>
      <c r="D88" s="17">
        <v>99.493927125506104</v>
      </c>
      <c r="G88" s="32" t="s">
        <v>76</v>
      </c>
      <c r="H88" s="40">
        <v>0.49041095890411002</v>
      </c>
      <c r="I88" s="40">
        <v>98.684210526315795</v>
      </c>
    </row>
    <row r="89" spans="2:9" ht="20.100000000000001" customHeight="1" x14ac:dyDescent="0.2">
      <c r="B89" s="32" t="s">
        <v>76</v>
      </c>
      <c r="C89" s="17">
        <v>0.47671232876712299</v>
      </c>
      <c r="D89" s="17">
        <v>99.3927125506073</v>
      </c>
      <c r="G89" s="32" t="s">
        <v>76</v>
      </c>
      <c r="H89" s="40">
        <v>0.50684931506849296</v>
      </c>
      <c r="I89" s="40">
        <v>98.582995951417004</v>
      </c>
    </row>
    <row r="90" spans="2:9" ht="20.100000000000001" customHeight="1" x14ac:dyDescent="0.2">
      <c r="B90" s="32" t="s">
        <v>76</v>
      </c>
      <c r="C90" s="17">
        <v>0.48493150684931502</v>
      </c>
      <c r="D90" s="17">
        <v>99.291497975708495</v>
      </c>
      <c r="G90" s="32" t="s">
        <v>76</v>
      </c>
      <c r="H90" s="40">
        <v>0.61643835616438403</v>
      </c>
      <c r="I90" s="40">
        <v>98.4817813765182</v>
      </c>
    </row>
    <row r="91" spans="2:9" ht="20.100000000000001" customHeight="1" x14ac:dyDescent="0.2">
      <c r="B91" s="32" t="s">
        <v>76</v>
      </c>
      <c r="C91" s="17">
        <v>0.49589041095890402</v>
      </c>
      <c r="D91" s="17">
        <v>99.190283400809705</v>
      </c>
      <c r="G91" s="32" t="s">
        <v>76</v>
      </c>
      <c r="H91" s="40">
        <v>0.63561643835616399</v>
      </c>
      <c r="I91" s="40">
        <v>98.380566801619395</v>
      </c>
    </row>
    <row r="92" spans="2:9" ht="20.100000000000001" customHeight="1" x14ac:dyDescent="0.2">
      <c r="B92" s="32" t="s">
        <v>76</v>
      </c>
      <c r="C92" s="17">
        <v>0.52054794520547898</v>
      </c>
      <c r="D92" s="17">
        <v>99.0890688259109</v>
      </c>
      <c r="G92" s="32" t="s">
        <v>76</v>
      </c>
      <c r="H92" s="40">
        <v>0.64383561643835596</v>
      </c>
      <c r="I92" s="40">
        <v>98.279352226720604</v>
      </c>
    </row>
    <row r="93" spans="2:9" ht="20.100000000000001" customHeight="1" x14ac:dyDescent="0.2">
      <c r="B93" s="32" t="s">
        <v>76</v>
      </c>
      <c r="C93" s="17">
        <v>0.61643835616438403</v>
      </c>
      <c r="D93" s="17">
        <v>98.987854251012195</v>
      </c>
      <c r="G93" s="32" t="s">
        <v>76</v>
      </c>
      <c r="H93" s="40">
        <v>0.64931506849315102</v>
      </c>
      <c r="I93" s="40">
        <v>98.178137651821899</v>
      </c>
    </row>
    <row r="94" spans="2:9" ht="20.100000000000001" customHeight="1" x14ac:dyDescent="0.2">
      <c r="B94" s="32" t="s">
        <v>76</v>
      </c>
      <c r="C94" s="17">
        <v>0.61917808219178105</v>
      </c>
      <c r="D94" s="17">
        <v>98.886639676113404</v>
      </c>
      <c r="G94" s="32" t="s">
        <v>76</v>
      </c>
      <c r="H94" s="40">
        <v>0.70684931506849302</v>
      </c>
      <c r="I94" s="40">
        <v>98.076923076923094</v>
      </c>
    </row>
    <row r="95" spans="2:9" ht="20.100000000000001" customHeight="1" x14ac:dyDescent="0.2">
      <c r="B95" s="32" t="s">
        <v>76</v>
      </c>
      <c r="C95" s="17">
        <v>0.63561643835616399</v>
      </c>
      <c r="D95" s="17">
        <v>98.785425101214599</v>
      </c>
      <c r="G95" s="32" t="s">
        <v>76</v>
      </c>
      <c r="H95" s="40">
        <v>0.761643835616438</v>
      </c>
      <c r="I95" s="40">
        <v>97.975708502024304</v>
      </c>
    </row>
    <row r="96" spans="2:9" ht="20.100000000000001" customHeight="1" x14ac:dyDescent="0.2">
      <c r="B96" s="32" t="s">
        <v>76</v>
      </c>
      <c r="C96" s="17">
        <v>0.67397260273972603</v>
      </c>
      <c r="D96" s="17">
        <v>98.684210526315795</v>
      </c>
      <c r="G96" s="32" t="s">
        <v>76</v>
      </c>
      <c r="H96" s="40">
        <v>0.86027397260273997</v>
      </c>
      <c r="I96" s="40">
        <v>97.874493927125499</v>
      </c>
    </row>
    <row r="97" spans="2:9" ht="20.100000000000001" customHeight="1" x14ac:dyDescent="0.2">
      <c r="B97" s="32" t="s">
        <v>76</v>
      </c>
      <c r="C97" s="17">
        <v>0.70684931506849302</v>
      </c>
      <c r="D97" s="17">
        <v>98.582995951417004</v>
      </c>
      <c r="G97" s="32" t="s">
        <v>76</v>
      </c>
      <c r="H97" s="40">
        <v>0.87397260273972599</v>
      </c>
      <c r="I97" s="40">
        <v>97.773279352226695</v>
      </c>
    </row>
    <row r="98" spans="2:9" ht="20.100000000000001" customHeight="1" x14ac:dyDescent="0.2">
      <c r="B98" s="32" t="s">
        <v>76</v>
      </c>
      <c r="C98" s="17">
        <v>0.761643835616438</v>
      </c>
      <c r="D98" s="17">
        <v>98.4817813765182</v>
      </c>
      <c r="G98" s="32" t="s">
        <v>76</v>
      </c>
      <c r="H98" s="40">
        <v>0.92602739726027405</v>
      </c>
      <c r="I98" s="40">
        <v>97.672064777327904</v>
      </c>
    </row>
    <row r="99" spans="2:9" ht="20.100000000000001" customHeight="1" x14ac:dyDescent="0.2">
      <c r="B99" s="32" t="s">
        <v>76</v>
      </c>
      <c r="C99" s="17">
        <v>0.87397260273972599</v>
      </c>
      <c r="D99" s="17">
        <v>98.380566801619395</v>
      </c>
      <c r="G99" s="32" t="s">
        <v>76</v>
      </c>
      <c r="H99" s="40">
        <v>0.97534246575342498</v>
      </c>
      <c r="I99" s="40">
        <v>97.570850202429099</v>
      </c>
    </row>
    <row r="100" spans="2:9" ht="20.100000000000001" customHeight="1" x14ac:dyDescent="0.2">
      <c r="B100" s="32" t="s">
        <v>76</v>
      </c>
      <c r="C100" s="17">
        <v>0.92602739726027405</v>
      </c>
      <c r="D100" s="17">
        <v>98.279352226720604</v>
      </c>
      <c r="G100" s="32" t="s">
        <v>76</v>
      </c>
      <c r="H100" s="40">
        <v>1.0739726027397301</v>
      </c>
      <c r="I100" s="40">
        <v>97.469635627530394</v>
      </c>
    </row>
    <row r="101" spans="2:9" ht="20.100000000000001" customHeight="1" x14ac:dyDescent="0.2">
      <c r="B101" s="32" t="s">
        <v>76</v>
      </c>
      <c r="C101" s="17">
        <v>0.97534246575342498</v>
      </c>
      <c r="D101" s="17">
        <v>98.178137651821899</v>
      </c>
      <c r="G101" s="32" t="s">
        <v>76</v>
      </c>
      <c r="H101" s="40">
        <v>1.0986301369863001</v>
      </c>
      <c r="I101" s="40">
        <v>97.368421052631604</v>
      </c>
    </row>
    <row r="102" spans="2:9" ht="20.100000000000001" customHeight="1" x14ac:dyDescent="0.2">
      <c r="B102" s="32" t="s">
        <v>76</v>
      </c>
      <c r="C102" s="17">
        <v>1.04109589041096</v>
      </c>
      <c r="D102" s="17">
        <v>98.076923076923094</v>
      </c>
      <c r="G102" s="32" t="s">
        <v>76</v>
      </c>
      <c r="H102" s="40">
        <v>1.10958904109589</v>
      </c>
      <c r="I102" s="40">
        <v>97.267206477732799</v>
      </c>
    </row>
    <row r="103" spans="2:9" ht="20.100000000000001" customHeight="1" x14ac:dyDescent="0.2">
      <c r="B103" s="32" t="s">
        <v>76</v>
      </c>
      <c r="C103" s="17">
        <v>1.0986301369863001</v>
      </c>
      <c r="D103" s="17">
        <v>97.975708502024304</v>
      </c>
      <c r="G103" s="32" t="s">
        <v>76</v>
      </c>
      <c r="H103" s="40">
        <v>1.13972602739726</v>
      </c>
      <c r="I103" s="40">
        <v>97.165991902833994</v>
      </c>
    </row>
    <row r="104" spans="2:9" ht="20.100000000000001" customHeight="1" x14ac:dyDescent="0.2">
      <c r="B104" s="32" t="s">
        <v>76</v>
      </c>
      <c r="C104" s="17">
        <v>1.10958904109589</v>
      </c>
      <c r="D104" s="17">
        <v>97.874493927125499</v>
      </c>
      <c r="G104" s="32" t="s">
        <v>76</v>
      </c>
      <c r="H104" s="40">
        <v>1.1698630136986301</v>
      </c>
      <c r="I104" s="40">
        <v>97.064777327935204</v>
      </c>
    </row>
    <row r="105" spans="2:9" ht="20.100000000000001" customHeight="1" x14ac:dyDescent="0.2">
      <c r="B105" s="32" t="s">
        <v>76</v>
      </c>
      <c r="C105" s="17">
        <v>1.15616438356164</v>
      </c>
      <c r="D105" s="17">
        <v>97.773279352226695</v>
      </c>
      <c r="G105" s="32" t="s">
        <v>76</v>
      </c>
      <c r="H105" s="40">
        <v>1.20821917808219</v>
      </c>
      <c r="I105" s="40">
        <v>96.963562753036399</v>
      </c>
    </row>
    <row r="106" spans="2:9" ht="20.100000000000001" customHeight="1" x14ac:dyDescent="0.2">
      <c r="B106" s="32" t="s">
        <v>76</v>
      </c>
      <c r="C106" s="17">
        <v>1.24931506849315</v>
      </c>
      <c r="D106" s="17">
        <v>97.672064777327904</v>
      </c>
      <c r="G106" s="32" t="s">
        <v>76</v>
      </c>
      <c r="H106" s="40">
        <v>1.24931506849315</v>
      </c>
      <c r="I106" s="40">
        <v>96.862348178137594</v>
      </c>
    </row>
    <row r="107" spans="2:9" ht="20.100000000000001" customHeight="1" x14ac:dyDescent="0.2">
      <c r="B107" s="32" t="s">
        <v>76</v>
      </c>
      <c r="C107" s="17">
        <v>1.4438356164383599</v>
      </c>
      <c r="D107" s="17">
        <v>97.570850202429099</v>
      </c>
      <c r="G107" s="32" t="s">
        <v>76</v>
      </c>
      <c r="H107" s="40">
        <v>1.43013698630137</v>
      </c>
      <c r="I107" s="40">
        <v>96.761133603238903</v>
      </c>
    </row>
    <row r="108" spans="2:9" ht="20.100000000000001" customHeight="1" x14ac:dyDescent="0.2">
      <c r="B108" s="32" t="s">
        <v>76</v>
      </c>
      <c r="C108" s="17">
        <v>1.52054794520548</v>
      </c>
      <c r="D108" s="17">
        <v>97.469635627530394</v>
      </c>
      <c r="G108" s="32" t="s">
        <v>76</v>
      </c>
      <c r="H108" s="40">
        <v>1.47397260273973</v>
      </c>
      <c r="I108" s="40">
        <v>96.659919028340099</v>
      </c>
    </row>
    <row r="109" spans="2:9" ht="20.100000000000001" customHeight="1" x14ac:dyDescent="0.2">
      <c r="B109" s="32" t="s">
        <v>76</v>
      </c>
      <c r="C109" s="17">
        <v>1.5369863013698599</v>
      </c>
      <c r="D109" s="17">
        <v>97.368421052631604</v>
      </c>
      <c r="G109" s="32" t="s">
        <v>76</v>
      </c>
      <c r="H109" s="40">
        <v>1.4931506849315099</v>
      </c>
      <c r="I109" s="40">
        <v>96.558704453441294</v>
      </c>
    </row>
    <row r="110" spans="2:9" ht="20.100000000000001" customHeight="1" x14ac:dyDescent="0.2">
      <c r="B110" s="32" t="s">
        <v>76</v>
      </c>
      <c r="C110" s="17">
        <v>1.5589041095890399</v>
      </c>
      <c r="D110" s="17">
        <v>97.267206477732799</v>
      </c>
      <c r="G110" s="32" t="s">
        <v>76</v>
      </c>
      <c r="H110" s="40">
        <v>1.5369863013698599</v>
      </c>
      <c r="I110" s="40">
        <v>96.457489878542503</v>
      </c>
    </row>
    <row r="111" spans="2:9" ht="20.100000000000001" customHeight="1" x14ac:dyDescent="0.2">
      <c r="B111" s="32" t="s">
        <v>76</v>
      </c>
      <c r="C111" s="17">
        <v>1.6</v>
      </c>
      <c r="D111" s="17">
        <v>97.165991902833994</v>
      </c>
      <c r="G111" s="32" t="s">
        <v>76</v>
      </c>
      <c r="H111" s="40">
        <v>1.5753424657534201</v>
      </c>
      <c r="I111" s="40">
        <v>96.356275303643699</v>
      </c>
    </row>
    <row r="112" spans="2:9" ht="20.100000000000001" customHeight="1" x14ac:dyDescent="0.2">
      <c r="B112" s="32" t="s">
        <v>76</v>
      </c>
      <c r="C112" s="17">
        <v>1.6712328767123299</v>
      </c>
      <c r="D112" s="17">
        <v>96.963562753036399</v>
      </c>
      <c r="G112" s="32" t="s">
        <v>76</v>
      </c>
      <c r="H112" s="40">
        <v>1.5972602739726001</v>
      </c>
      <c r="I112" s="40">
        <v>96.255060728744894</v>
      </c>
    </row>
    <row r="113" spans="2:9" ht="20.100000000000001" customHeight="1" x14ac:dyDescent="0.2">
      <c r="B113" s="32" t="s">
        <v>76</v>
      </c>
      <c r="C113" s="17">
        <v>1.6986301369862999</v>
      </c>
      <c r="D113" s="17">
        <v>96.862348178137694</v>
      </c>
      <c r="G113" s="32" t="s">
        <v>76</v>
      </c>
      <c r="H113" s="40">
        <v>1.6</v>
      </c>
      <c r="I113" s="40">
        <v>96.153846153846104</v>
      </c>
    </row>
    <row r="114" spans="2:9" ht="20.100000000000001" customHeight="1" x14ac:dyDescent="0.2">
      <c r="B114" s="32" t="s">
        <v>76</v>
      </c>
      <c r="C114" s="17">
        <v>1.7616438356164399</v>
      </c>
      <c r="D114" s="17">
        <v>96.761133603238903</v>
      </c>
      <c r="G114" s="32" t="s">
        <v>76</v>
      </c>
      <c r="H114" s="40">
        <v>1.6054794520547899</v>
      </c>
      <c r="I114" s="40">
        <v>96.052631578947398</v>
      </c>
    </row>
    <row r="115" spans="2:9" ht="20.100000000000001" customHeight="1" x14ac:dyDescent="0.2">
      <c r="B115" s="32" t="s">
        <v>76</v>
      </c>
      <c r="C115" s="17">
        <v>1.7671232876712299</v>
      </c>
      <c r="D115" s="17">
        <v>96.659919028340099</v>
      </c>
      <c r="G115" s="32" t="s">
        <v>76</v>
      </c>
      <c r="H115" s="40">
        <v>1.66027397260274</v>
      </c>
      <c r="I115" s="40">
        <v>95.951417004048594</v>
      </c>
    </row>
    <row r="116" spans="2:9" ht="20.100000000000001" customHeight="1" x14ac:dyDescent="0.2">
      <c r="B116" s="32" t="s">
        <v>76</v>
      </c>
      <c r="C116" s="17">
        <v>1.81369863013699</v>
      </c>
      <c r="D116" s="17">
        <v>96.558704453441294</v>
      </c>
      <c r="G116" s="32" t="s">
        <v>76</v>
      </c>
      <c r="H116" s="40">
        <v>1.6712328767123299</v>
      </c>
      <c r="I116" s="40">
        <v>95.748987854250998</v>
      </c>
    </row>
    <row r="117" spans="2:9" ht="20.100000000000001" customHeight="1" x14ac:dyDescent="0.2">
      <c r="B117" s="32" t="s">
        <v>76</v>
      </c>
      <c r="C117" s="17">
        <v>1.8575342465753399</v>
      </c>
      <c r="D117" s="17">
        <v>96.457489878542503</v>
      </c>
      <c r="G117" s="32" t="s">
        <v>76</v>
      </c>
      <c r="H117" s="40">
        <v>1.6986301369862999</v>
      </c>
      <c r="I117" s="40">
        <v>95.647773279352194</v>
      </c>
    </row>
    <row r="118" spans="2:9" ht="20.100000000000001" customHeight="1" x14ac:dyDescent="0.2">
      <c r="B118" s="32" t="s">
        <v>76</v>
      </c>
      <c r="C118" s="17">
        <v>2.0109589041095899</v>
      </c>
      <c r="D118" s="17">
        <v>96.356275303643699</v>
      </c>
      <c r="G118" s="32" t="s">
        <v>76</v>
      </c>
      <c r="H118" s="40">
        <v>1.70958904109589</v>
      </c>
      <c r="I118" s="40">
        <v>95.546558704453403</v>
      </c>
    </row>
    <row r="119" spans="2:9" ht="20.100000000000001" customHeight="1" x14ac:dyDescent="0.2">
      <c r="B119" s="32" t="s">
        <v>76</v>
      </c>
      <c r="C119" s="17">
        <v>2.18082191780822</v>
      </c>
      <c r="D119" s="17">
        <v>96.255060728744994</v>
      </c>
      <c r="G119" s="32" t="s">
        <v>76</v>
      </c>
      <c r="H119" s="40">
        <v>1.7616438356164399</v>
      </c>
      <c r="I119" s="40">
        <v>95.445344129554599</v>
      </c>
    </row>
    <row r="120" spans="2:9" ht="20.100000000000001" customHeight="1" x14ac:dyDescent="0.2">
      <c r="B120" s="32" t="s">
        <v>76</v>
      </c>
      <c r="C120" s="17">
        <v>2.2958904109588998</v>
      </c>
      <c r="D120" s="17">
        <v>96.153846153846203</v>
      </c>
      <c r="G120" s="32" t="s">
        <v>76</v>
      </c>
      <c r="H120" s="40">
        <v>1.8273972602739701</v>
      </c>
      <c r="I120" s="40">
        <v>95.344129554655893</v>
      </c>
    </row>
    <row r="121" spans="2:9" ht="20.100000000000001" customHeight="1" x14ac:dyDescent="0.2">
      <c r="B121" s="32" t="s">
        <v>76</v>
      </c>
      <c r="C121" s="17">
        <v>2.3287671232876699</v>
      </c>
      <c r="D121" s="17">
        <v>95.951417004048594</v>
      </c>
      <c r="G121" s="32" t="s">
        <v>76</v>
      </c>
      <c r="H121" s="40">
        <v>1.8575342465753399</v>
      </c>
      <c r="I121" s="40">
        <v>95.242914979757103</v>
      </c>
    </row>
    <row r="122" spans="2:9" ht="20.100000000000001" customHeight="1" x14ac:dyDescent="0.2">
      <c r="B122" s="32" t="s">
        <v>76</v>
      </c>
      <c r="C122" s="17">
        <v>2.43287671232877</v>
      </c>
      <c r="D122" s="17">
        <v>95.850202429149803</v>
      </c>
      <c r="G122" s="32" t="s">
        <v>76</v>
      </c>
      <c r="H122" s="40">
        <v>1.86575342465753</v>
      </c>
      <c r="I122" s="40">
        <v>95.141700404858298</v>
      </c>
    </row>
    <row r="123" spans="2:9" ht="20.100000000000001" customHeight="1" x14ac:dyDescent="0.2">
      <c r="B123" s="32" t="s">
        <v>76</v>
      </c>
      <c r="C123" s="17">
        <v>2.5013698630137</v>
      </c>
      <c r="D123" s="17">
        <v>95.748987854250998</v>
      </c>
      <c r="G123" s="32" t="s">
        <v>76</v>
      </c>
      <c r="H123" s="40">
        <v>1.9013698630136999</v>
      </c>
      <c r="I123" s="40">
        <v>95.040485829959493</v>
      </c>
    </row>
    <row r="124" spans="2:9" ht="20.100000000000001" customHeight="1" x14ac:dyDescent="0.2">
      <c r="B124" s="32" t="s">
        <v>76</v>
      </c>
      <c r="C124" s="17">
        <v>2.5342465753424701</v>
      </c>
      <c r="D124" s="17">
        <v>95.647773279352194</v>
      </c>
      <c r="G124" s="32" t="s">
        <v>76</v>
      </c>
      <c r="H124" s="40">
        <v>1.91232876712329</v>
      </c>
      <c r="I124" s="40">
        <v>94.939271255060703</v>
      </c>
    </row>
    <row r="125" spans="2:9" ht="20.100000000000001" customHeight="1" x14ac:dyDescent="0.2">
      <c r="B125" s="32" t="s">
        <v>76</v>
      </c>
      <c r="C125" s="17">
        <v>2.5452054794520498</v>
      </c>
      <c r="D125" s="17">
        <v>95.546558704453403</v>
      </c>
      <c r="G125" s="32" t="s">
        <v>76</v>
      </c>
      <c r="H125" s="40">
        <v>1.9424657534246601</v>
      </c>
      <c r="I125" s="40">
        <v>94.838056680161898</v>
      </c>
    </row>
    <row r="126" spans="2:9" ht="20.100000000000001" customHeight="1" x14ac:dyDescent="0.2">
      <c r="B126" s="32" t="s">
        <v>76</v>
      </c>
      <c r="C126" s="17">
        <v>2.5561643835616401</v>
      </c>
      <c r="D126" s="17">
        <v>95.445344129554599</v>
      </c>
      <c r="G126" s="32" t="s">
        <v>76</v>
      </c>
      <c r="H126" s="40">
        <v>1.9890410958904099</v>
      </c>
      <c r="I126" s="40">
        <v>94.736842105263193</v>
      </c>
    </row>
    <row r="127" spans="2:9" ht="20.100000000000001" customHeight="1" x14ac:dyDescent="0.2">
      <c r="B127" s="32" t="s">
        <v>76</v>
      </c>
      <c r="C127" s="17">
        <v>2.61095890410959</v>
      </c>
      <c r="D127" s="17">
        <v>95.344129554655893</v>
      </c>
      <c r="G127" s="32" t="s">
        <v>76</v>
      </c>
      <c r="H127" s="40">
        <v>2.1534246575342499</v>
      </c>
      <c r="I127" s="40">
        <v>94.635627530364403</v>
      </c>
    </row>
    <row r="128" spans="2:9" ht="20.100000000000001" customHeight="1" x14ac:dyDescent="0.2">
      <c r="B128" s="32" t="s">
        <v>76</v>
      </c>
      <c r="C128" s="17">
        <v>2.6438356164383601</v>
      </c>
      <c r="D128" s="17">
        <v>95.242914979757103</v>
      </c>
      <c r="G128" s="32" t="s">
        <v>76</v>
      </c>
      <c r="H128" s="40">
        <v>2.1698630136986301</v>
      </c>
      <c r="I128" s="40">
        <v>94.534412955465598</v>
      </c>
    </row>
    <row r="129" spans="2:9" ht="20.100000000000001" customHeight="1" x14ac:dyDescent="0.2">
      <c r="B129" s="32" t="s">
        <v>76</v>
      </c>
      <c r="C129" s="17">
        <v>2.74794520547945</v>
      </c>
      <c r="D129" s="17">
        <v>95.141700404858298</v>
      </c>
      <c r="G129" s="32" t="s">
        <v>76</v>
      </c>
      <c r="H129" s="40">
        <v>2.18082191780822</v>
      </c>
      <c r="I129" s="40">
        <v>94.433198380566793</v>
      </c>
    </row>
    <row r="130" spans="2:9" ht="20.100000000000001" customHeight="1" x14ac:dyDescent="0.2">
      <c r="B130" s="32" t="s">
        <v>76</v>
      </c>
      <c r="C130" s="17">
        <v>2.7890410958904099</v>
      </c>
      <c r="D130" s="17">
        <v>95.040485829959493</v>
      </c>
      <c r="G130" s="32" t="s">
        <v>76</v>
      </c>
      <c r="H130" s="40">
        <v>2.3260273972602699</v>
      </c>
      <c r="I130" s="40">
        <v>94.331983805668003</v>
      </c>
    </row>
    <row r="131" spans="2:9" ht="20.100000000000001" customHeight="1" x14ac:dyDescent="0.2">
      <c r="B131" s="32" t="s">
        <v>76</v>
      </c>
      <c r="C131" s="17">
        <v>2.8383561643835602</v>
      </c>
      <c r="D131" s="17">
        <v>94.939271255060703</v>
      </c>
      <c r="G131" s="32" t="s">
        <v>76</v>
      </c>
      <c r="H131" s="40">
        <v>2.3780821917808201</v>
      </c>
      <c r="I131" s="40">
        <v>94.230769230769198</v>
      </c>
    </row>
    <row r="132" spans="2:9" ht="20.100000000000001" customHeight="1" x14ac:dyDescent="0.2">
      <c r="B132" s="32" t="s">
        <v>76</v>
      </c>
      <c r="C132" s="17">
        <v>2.9643835616438401</v>
      </c>
      <c r="D132" s="17">
        <v>94.838056680161898</v>
      </c>
      <c r="G132" s="32" t="s">
        <v>76</v>
      </c>
      <c r="H132" s="40">
        <v>2.38630136986301</v>
      </c>
      <c r="I132" s="40">
        <v>94.129554655870507</v>
      </c>
    </row>
    <row r="133" spans="2:9" ht="20.100000000000001" customHeight="1" x14ac:dyDescent="0.2">
      <c r="B133" s="32" t="s">
        <v>76</v>
      </c>
      <c r="C133" s="17">
        <v>3.0082191780821899</v>
      </c>
      <c r="D133" s="17">
        <v>94.736842105263193</v>
      </c>
      <c r="G133" s="32" t="s">
        <v>76</v>
      </c>
      <c r="H133" s="40">
        <v>2.4027397260273999</v>
      </c>
      <c r="I133" s="40">
        <v>94.028340080971702</v>
      </c>
    </row>
    <row r="134" spans="2:9" ht="20.100000000000001" customHeight="1" x14ac:dyDescent="0.2">
      <c r="B134" s="32" t="s">
        <v>76</v>
      </c>
      <c r="C134" s="17">
        <v>3.0493150684931498</v>
      </c>
      <c r="D134" s="17">
        <v>94.635627530364403</v>
      </c>
      <c r="G134" s="32" t="s">
        <v>76</v>
      </c>
      <c r="H134" s="40">
        <v>2.43287671232877</v>
      </c>
      <c r="I134" s="40">
        <v>93.927125506072898</v>
      </c>
    </row>
    <row r="135" spans="2:9" ht="20.100000000000001" customHeight="1" x14ac:dyDescent="0.2">
      <c r="B135" s="32" t="s">
        <v>76</v>
      </c>
      <c r="C135" s="17">
        <v>3.2</v>
      </c>
      <c r="D135" s="17">
        <v>94.534412955465598</v>
      </c>
      <c r="G135" s="32" t="s">
        <v>76</v>
      </c>
      <c r="H135" s="40">
        <v>2.5561643835616401</v>
      </c>
      <c r="I135" s="40">
        <v>93.825910931174107</v>
      </c>
    </row>
    <row r="136" spans="2:9" ht="20.100000000000001" customHeight="1" x14ac:dyDescent="0.2">
      <c r="B136" s="32" t="s">
        <v>76</v>
      </c>
      <c r="C136" s="17">
        <v>3.2273972602739698</v>
      </c>
      <c r="D136" s="17">
        <v>94.433198380566793</v>
      </c>
      <c r="G136" s="32" t="s">
        <v>76</v>
      </c>
      <c r="H136" s="40">
        <v>2.7287671232876698</v>
      </c>
      <c r="I136" s="40">
        <v>93.724696356275302</v>
      </c>
    </row>
    <row r="137" spans="2:9" ht="20.100000000000001" customHeight="1" x14ac:dyDescent="0.2">
      <c r="B137" s="32" t="s">
        <v>76</v>
      </c>
      <c r="C137" s="17">
        <v>3.24931506849315</v>
      </c>
      <c r="D137" s="17">
        <v>94.331983805668003</v>
      </c>
      <c r="G137" s="32" t="s">
        <v>76</v>
      </c>
      <c r="H137" s="40">
        <v>2.74794520547945</v>
      </c>
      <c r="I137" s="40">
        <v>93.623481781376498</v>
      </c>
    </row>
    <row r="138" spans="2:9" ht="20.100000000000001" customHeight="1" x14ac:dyDescent="0.2">
      <c r="B138" s="32" t="s">
        <v>76</v>
      </c>
      <c r="C138" s="17">
        <v>3.4109589041095898</v>
      </c>
      <c r="D138" s="17">
        <v>94.230769230769198</v>
      </c>
      <c r="G138" s="32" t="s">
        <v>76</v>
      </c>
      <c r="H138" s="40">
        <v>2.8383561643835602</v>
      </c>
      <c r="I138" s="40">
        <v>93.522267206477693</v>
      </c>
    </row>
    <row r="139" spans="2:9" ht="20.100000000000001" customHeight="1" x14ac:dyDescent="0.2">
      <c r="B139" s="32" t="s">
        <v>76</v>
      </c>
      <c r="C139" s="17">
        <v>3.4767123287671202</v>
      </c>
      <c r="D139" s="17">
        <v>94.129554655870507</v>
      </c>
      <c r="G139" s="32" t="s">
        <v>76</v>
      </c>
      <c r="H139" s="40">
        <v>2.9232876712328801</v>
      </c>
      <c r="I139" s="40">
        <v>93.421052631578902</v>
      </c>
    </row>
    <row r="140" spans="2:9" ht="20.100000000000001" customHeight="1" x14ac:dyDescent="0.2">
      <c r="B140" s="32" t="s">
        <v>76</v>
      </c>
      <c r="C140" s="17">
        <v>3.5643835616438402</v>
      </c>
      <c r="D140" s="17">
        <v>94.028231130944903</v>
      </c>
      <c r="G140" s="32" t="s">
        <v>76</v>
      </c>
      <c r="H140" s="40">
        <v>2.9671232876712299</v>
      </c>
      <c r="I140" s="40">
        <v>93.319838056680197</v>
      </c>
    </row>
    <row r="141" spans="2:9" ht="20.100000000000001" customHeight="1" x14ac:dyDescent="0.2">
      <c r="B141" s="32" t="s">
        <v>76</v>
      </c>
      <c r="C141" s="17">
        <v>3.6</v>
      </c>
      <c r="D141" s="17">
        <v>93.926798303403402</v>
      </c>
      <c r="G141" s="32" t="s">
        <v>76</v>
      </c>
      <c r="H141" s="40">
        <v>3.0164383561643802</v>
      </c>
      <c r="I141" s="40">
        <v>93.218623481781407</v>
      </c>
    </row>
    <row r="142" spans="2:9" ht="20.100000000000001" customHeight="1" x14ac:dyDescent="0.2">
      <c r="B142" s="32" t="s">
        <v>76</v>
      </c>
      <c r="C142" s="17">
        <v>3.63835616438356</v>
      </c>
      <c r="D142" s="17">
        <v>93.825365475861901</v>
      </c>
      <c r="G142" s="32" t="s">
        <v>76</v>
      </c>
      <c r="H142" s="40">
        <v>3.0767123287671199</v>
      </c>
      <c r="I142" s="40">
        <v>93.016194331983797</v>
      </c>
    </row>
    <row r="143" spans="2:9" ht="20.100000000000001" customHeight="1" x14ac:dyDescent="0.2">
      <c r="B143" s="32" t="s">
        <v>76</v>
      </c>
      <c r="C143" s="17">
        <v>3.6931506849315099</v>
      </c>
      <c r="D143" s="17">
        <v>93.723932648320499</v>
      </c>
      <c r="G143" s="32" t="s">
        <v>76</v>
      </c>
      <c r="H143" s="40">
        <v>3.0849315068493199</v>
      </c>
      <c r="I143" s="40">
        <v>92.914979757085007</v>
      </c>
    </row>
    <row r="144" spans="2:9" ht="20.100000000000001" customHeight="1" x14ac:dyDescent="0.2">
      <c r="B144" s="32" t="s">
        <v>76</v>
      </c>
      <c r="C144" s="17">
        <v>3.74520547945205</v>
      </c>
      <c r="D144" s="17">
        <v>93.622389926057906</v>
      </c>
      <c r="G144" s="32" t="s">
        <v>76</v>
      </c>
      <c r="H144" s="40">
        <v>3.13698630136986</v>
      </c>
      <c r="I144" s="40">
        <v>92.813765182186202</v>
      </c>
    </row>
    <row r="145" spans="2:9" ht="20.100000000000001" customHeight="1" x14ac:dyDescent="0.2">
      <c r="B145" s="32" t="s">
        <v>76</v>
      </c>
      <c r="C145" s="17">
        <v>3.88493150684931</v>
      </c>
      <c r="D145" s="17">
        <v>93.520847203795398</v>
      </c>
      <c r="G145" s="32" t="s">
        <v>76</v>
      </c>
      <c r="H145" s="40">
        <v>3.1452054794520499</v>
      </c>
      <c r="I145" s="40">
        <v>92.712550607287497</v>
      </c>
    </row>
    <row r="146" spans="2:9" ht="20.100000000000001" customHeight="1" x14ac:dyDescent="0.2">
      <c r="B146" s="32" t="s">
        <v>76</v>
      </c>
      <c r="C146" s="17">
        <v>3.9068493150684902</v>
      </c>
      <c r="D146" s="17">
        <v>93.419304481532805</v>
      </c>
      <c r="G146" s="32" t="s">
        <v>76</v>
      </c>
      <c r="H146" s="40">
        <v>3.1643835616438398</v>
      </c>
      <c r="I146" s="40">
        <v>92.611336032388706</v>
      </c>
    </row>
    <row r="147" spans="2:9" ht="20.100000000000001" customHeight="1" x14ac:dyDescent="0.2">
      <c r="B147" s="32" t="s">
        <v>76</v>
      </c>
      <c r="C147" s="17">
        <v>3.93150684931507</v>
      </c>
      <c r="D147" s="17">
        <v>93.317761759270297</v>
      </c>
      <c r="G147" s="32" t="s">
        <v>76</v>
      </c>
      <c r="H147" s="40">
        <v>3.17808219178082</v>
      </c>
      <c r="I147" s="40">
        <v>92.510121457489902</v>
      </c>
    </row>
    <row r="148" spans="2:9" ht="20.100000000000001" customHeight="1" x14ac:dyDescent="0.2">
      <c r="B148" s="32" t="s">
        <v>76</v>
      </c>
      <c r="C148" s="17">
        <v>4.0657534246575304</v>
      </c>
      <c r="D148" s="17">
        <v>93.216108424020604</v>
      </c>
      <c r="G148" s="32" t="s">
        <v>76</v>
      </c>
      <c r="H148" s="40">
        <v>3.2</v>
      </c>
      <c r="I148" s="40">
        <v>92.408906882591097</v>
      </c>
    </row>
    <row r="149" spans="2:9" ht="20.100000000000001" customHeight="1" x14ac:dyDescent="0.2">
      <c r="B149" s="32" t="s">
        <v>76</v>
      </c>
      <c r="C149" s="17">
        <v>4.1616438356164398</v>
      </c>
      <c r="D149" s="17">
        <v>93.114455088770796</v>
      </c>
      <c r="G149" s="32" t="s">
        <v>76</v>
      </c>
      <c r="H149" s="40">
        <v>3.2273972602739698</v>
      </c>
      <c r="I149" s="40">
        <v>92.307692307692307</v>
      </c>
    </row>
    <row r="150" spans="2:9" ht="20.100000000000001" customHeight="1" x14ac:dyDescent="0.2">
      <c r="B150" s="32" t="s">
        <v>76</v>
      </c>
      <c r="C150" s="17">
        <v>4.1780821917808204</v>
      </c>
      <c r="D150" s="17">
        <v>93.012801753521103</v>
      </c>
      <c r="G150" s="32" t="s">
        <v>76</v>
      </c>
      <c r="H150" s="40">
        <v>3.2438356164383602</v>
      </c>
      <c r="I150" s="40">
        <v>92.206477732793502</v>
      </c>
    </row>
    <row r="151" spans="2:9" ht="20.100000000000001" customHeight="1" x14ac:dyDescent="0.2">
      <c r="B151" s="32" t="s">
        <v>76</v>
      </c>
      <c r="C151" s="17">
        <v>4.24657534246575</v>
      </c>
      <c r="D151" s="17">
        <v>92.911148418271296</v>
      </c>
      <c r="G151" s="32" t="s">
        <v>76</v>
      </c>
      <c r="H151" s="40">
        <v>3.24931506849315</v>
      </c>
      <c r="I151" s="40">
        <v>92.105263157894697</v>
      </c>
    </row>
    <row r="152" spans="2:9" ht="20.100000000000001" customHeight="1" x14ac:dyDescent="0.2">
      <c r="B152" s="32" t="s">
        <v>76</v>
      </c>
      <c r="C152" s="17">
        <v>4.3342465753424699</v>
      </c>
      <c r="D152" s="17">
        <v>92.809495083021602</v>
      </c>
      <c r="G152" s="32" t="s">
        <v>76</v>
      </c>
      <c r="H152" s="40">
        <v>3.3342465753424699</v>
      </c>
      <c r="I152" s="40">
        <v>92.004048582995907</v>
      </c>
    </row>
    <row r="153" spans="2:9" ht="20.100000000000001" customHeight="1" x14ac:dyDescent="0.2">
      <c r="B153" s="32" t="s">
        <v>76</v>
      </c>
      <c r="C153" s="17">
        <v>4.3726027397260303</v>
      </c>
      <c r="D153" s="17">
        <v>92.707730285781395</v>
      </c>
      <c r="G153" s="32" t="s">
        <v>76</v>
      </c>
      <c r="H153" s="40">
        <v>3.3972602739725999</v>
      </c>
      <c r="I153" s="40">
        <v>91.902834008097201</v>
      </c>
    </row>
    <row r="154" spans="2:9" ht="20.100000000000001" customHeight="1" x14ac:dyDescent="0.2">
      <c r="B154" s="32" t="s">
        <v>76</v>
      </c>
      <c r="C154" s="17">
        <v>4.4657534246575299</v>
      </c>
      <c r="D154" s="17">
        <v>92.605965488541301</v>
      </c>
      <c r="G154" s="32" t="s">
        <v>76</v>
      </c>
      <c r="H154" s="40">
        <v>3.4109589041095898</v>
      </c>
      <c r="I154" s="40">
        <v>91.801619433198397</v>
      </c>
    </row>
    <row r="155" spans="2:9" ht="20.100000000000001" customHeight="1" x14ac:dyDescent="0.2">
      <c r="B155" s="32" t="s">
        <v>76</v>
      </c>
      <c r="C155" s="17">
        <v>4.4986301369863</v>
      </c>
      <c r="D155" s="17">
        <v>92.504088738828898</v>
      </c>
      <c r="G155" s="32" t="s">
        <v>76</v>
      </c>
      <c r="H155" s="40">
        <v>3.4712328767123299</v>
      </c>
      <c r="I155" s="40">
        <v>91.700293142433296</v>
      </c>
    </row>
    <row r="156" spans="2:9" ht="20.100000000000001" customHeight="1" x14ac:dyDescent="0.2">
      <c r="B156" s="32" t="s">
        <v>76</v>
      </c>
      <c r="C156" s="17">
        <v>4.5095890410958903</v>
      </c>
      <c r="D156" s="17">
        <v>92.402211989116495</v>
      </c>
      <c r="G156" s="32" t="s">
        <v>76</v>
      </c>
      <c r="H156" s="40">
        <v>3.4767123287671202</v>
      </c>
      <c r="I156" s="40">
        <v>91.598966851668095</v>
      </c>
    </row>
    <row r="157" spans="2:9" ht="20.100000000000001" customHeight="1" x14ac:dyDescent="0.2">
      <c r="B157" s="32" t="s">
        <v>76</v>
      </c>
      <c r="C157" s="17">
        <v>4.61095890410959</v>
      </c>
      <c r="D157" s="17">
        <v>92.300110097415896</v>
      </c>
      <c r="G157" s="32" t="s">
        <v>76</v>
      </c>
      <c r="H157" s="40">
        <v>3.5479452054794498</v>
      </c>
      <c r="I157" s="40">
        <v>91.497528350171294</v>
      </c>
    </row>
    <row r="158" spans="2:9" ht="20.100000000000001" customHeight="1" x14ac:dyDescent="0.2">
      <c r="B158" s="32" t="s">
        <v>76</v>
      </c>
      <c r="C158" s="17">
        <v>4.6328767123287697</v>
      </c>
      <c r="D158" s="17">
        <v>92.198008205715198</v>
      </c>
      <c r="G158" s="32" t="s">
        <v>76</v>
      </c>
      <c r="H158" s="40">
        <v>3.5917808219178098</v>
      </c>
      <c r="I158" s="40">
        <v>91.396089848674393</v>
      </c>
    </row>
    <row r="159" spans="2:9" ht="20.100000000000001" customHeight="1" x14ac:dyDescent="0.2">
      <c r="B159" s="32" t="s">
        <v>76</v>
      </c>
      <c r="C159" s="17">
        <v>4.6465753424657503</v>
      </c>
      <c r="D159" s="17">
        <v>92.095793119012598</v>
      </c>
      <c r="G159" s="32" t="s">
        <v>76</v>
      </c>
      <c r="H159" s="40">
        <v>3.6027397260274001</v>
      </c>
      <c r="I159" s="40">
        <v>91.294651347177506</v>
      </c>
    </row>
    <row r="160" spans="2:9" ht="20.100000000000001" customHeight="1" x14ac:dyDescent="0.2">
      <c r="B160" s="32" t="s">
        <v>76</v>
      </c>
      <c r="C160" s="17">
        <v>4.6575342465753398</v>
      </c>
      <c r="D160" s="17">
        <v>91.9934644599915</v>
      </c>
      <c r="G160" s="32" t="s">
        <v>76</v>
      </c>
      <c r="H160" s="40">
        <v>3.6931506849315099</v>
      </c>
      <c r="I160" s="40">
        <v>91.192986924741902</v>
      </c>
    </row>
    <row r="161" spans="2:9" ht="20.100000000000001" customHeight="1" x14ac:dyDescent="0.2">
      <c r="B161" s="32" t="s">
        <v>76</v>
      </c>
      <c r="C161" s="17">
        <v>4.6849315068493196</v>
      </c>
      <c r="D161" s="17">
        <v>91.891021849234306</v>
      </c>
      <c r="G161" s="32" t="s">
        <v>76</v>
      </c>
      <c r="H161" s="40">
        <v>3.7287671232876698</v>
      </c>
      <c r="I161" s="40">
        <v>91.091322502306298</v>
      </c>
    </row>
    <row r="162" spans="2:9" ht="20.100000000000001" customHeight="1" x14ac:dyDescent="0.2">
      <c r="B162" s="32" t="s">
        <v>76</v>
      </c>
      <c r="C162" s="17">
        <v>4.6904109589041099</v>
      </c>
      <c r="D162" s="17">
        <v>91.788579238476999</v>
      </c>
      <c r="G162" s="32" t="s">
        <v>76</v>
      </c>
      <c r="H162" s="40">
        <v>3.81917808219178</v>
      </c>
      <c r="I162" s="40">
        <v>90.989658079870694</v>
      </c>
    </row>
    <row r="163" spans="2:9" ht="20.100000000000001" customHeight="1" x14ac:dyDescent="0.2">
      <c r="B163" s="32" t="s">
        <v>76</v>
      </c>
      <c r="C163" s="17">
        <v>4.7095890410958896</v>
      </c>
      <c r="D163" s="17">
        <v>91.583694016962596</v>
      </c>
      <c r="G163" s="32" t="s">
        <v>76</v>
      </c>
      <c r="H163" s="40">
        <v>3.88493150684931</v>
      </c>
      <c r="I163" s="40">
        <v>90.887879938841806</v>
      </c>
    </row>
    <row r="164" spans="2:9" ht="20.100000000000001" customHeight="1" x14ac:dyDescent="0.2">
      <c r="B164" s="32" t="s">
        <v>76</v>
      </c>
      <c r="C164" s="17">
        <v>4.7808219178082201</v>
      </c>
      <c r="D164" s="17">
        <v>91.481021714253004</v>
      </c>
      <c r="G164" s="32" t="s">
        <v>76</v>
      </c>
      <c r="H164" s="40">
        <v>3.93150684931507</v>
      </c>
      <c r="I164" s="40">
        <v>90.786101797812805</v>
      </c>
    </row>
    <row r="165" spans="2:9" ht="20.100000000000001" customHeight="1" x14ac:dyDescent="0.2">
      <c r="B165" s="32" t="s">
        <v>76</v>
      </c>
      <c r="C165" s="17">
        <v>4.8</v>
      </c>
      <c r="D165" s="17">
        <v>91.378002545655804</v>
      </c>
      <c r="G165" s="32" t="s">
        <v>76</v>
      </c>
      <c r="H165" s="40">
        <v>4.0465753424657498</v>
      </c>
      <c r="I165" s="40">
        <v>90.684323656783903</v>
      </c>
    </row>
    <row r="166" spans="2:9" ht="20.100000000000001" customHeight="1" x14ac:dyDescent="0.2">
      <c r="B166" s="32" t="s">
        <v>76</v>
      </c>
      <c r="C166" s="17">
        <v>4.8027397260273998</v>
      </c>
      <c r="D166" s="17">
        <v>91.274983377058703</v>
      </c>
      <c r="G166" s="32" t="s">
        <v>76</v>
      </c>
      <c r="H166" s="40">
        <v>4.0986301369862996</v>
      </c>
      <c r="I166" s="40">
        <v>90.582545515755001</v>
      </c>
    </row>
    <row r="167" spans="2:9" ht="20.100000000000001" customHeight="1" x14ac:dyDescent="0.2">
      <c r="B167" s="32" t="s">
        <v>76</v>
      </c>
      <c r="C167" s="17">
        <v>4.8958904109589003</v>
      </c>
      <c r="D167" s="17">
        <v>91.170906999205698</v>
      </c>
      <c r="G167" s="32" t="s">
        <v>76</v>
      </c>
      <c r="H167" s="40">
        <v>4.1808219178082204</v>
      </c>
      <c r="I167" s="40">
        <v>90.4806528886281</v>
      </c>
    </row>
    <row r="168" spans="2:9" ht="20.100000000000001" customHeight="1" x14ac:dyDescent="0.2">
      <c r="B168" s="32" t="s">
        <v>76</v>
      </c>
      <c r="C168" s="17">
        <v>4.9589041095890396</v>
      </c>
      <c r="D168" s="17">
        <v>91.066592460305003</v>
      </c>
      <c r="G168" s="32" t="s">
        <v>76</v>
      </c>
      <c r="H168" s="40">
        <v>4.3095890410958901</v>
      </c>
      <c r="I168" s="40">
        <v>90.378760261501299</v>
      </c>
    </row>
    <row r="169" spans="2:9" ht="20.100000000000001" customHeight="1" x14ac:dyDescent="0.2">
      <c r="B169" s="32" t="s">
        <v>77</v>
      </c>
      <c r="C169" s="17">
        <v>2.7397260273972599E-3</v>
      </c>
      <c r="D169" s="17">
        <v>99.898785425101195</v>
      </c>
      <c r="G169" s="32" t="s">
        <v>76</v>
      </c>
      <c r="H169" s="40">
        <v>4.3123287671232902</v>
      </c>
      <c r="I169" s="40">
        <v>90.276867634374497</v>
      </c>
    </row>
    <row r="170" spans="2:9" ht="20.100000000000001" customHeight="1" x14ac:dyDescent="0.2">
      <c r="B170" s="32" t="s">
        <v>77</v>
      </c>
      <c r="C170" s="17">
        <v>1.0958904109589E-2</v>
      </c>
      <c r="D170" s="17">
        <v>99.797570850202405</v>
      </c>
      <c r="G170" s="32" t="s">
        <v>76</v>
      </c>
      <c r="H170" s="40">
        <v>4.3342465753424699</v>
      </c>
      <c r="I170" s="40">
        <v>90.174975007247596</v>
      </c>
    </row>
    <row r="171" spans="2:9" ht="20.100000000000001" customHeight="1" x14ac:dyDescent="0.2">
      <c r="B171" s="32" t="s">
        <v>77</v>
      </c>
      <c r="C171" s="17">
        <v>4.9315068493150697E-2</v>
      </c>
      <c r="D171" s="17">
        <v>99.6963562753036</v>
      </c>
      <c r="G171" s="32" t="s">
        <v>76</v>
      </c>
      <c r="H171" s="40">
        <v>4.3561643835616399</v>
      </c>
      <c r="I171" s="40">
        <v>90.073082380120795</v>
      </c>
    </row>
    <row r="172" spans="2:9" ht="20.100000000000001" customHeight="1" x14ac:dyDescent="0.2">
      <c r="B172" s="32" t="s">
        <v>77</v>
      </c>
      <c r="C172" s="17">
        <v>6.8493150684931503E-2</v>
      </c>
      <c r="D172" s="17">
        <v>99.595141700404895</v>
      </c>
      <c r="G172" s="32" t="s">
        <v>76</v>
      </c>
      <c r="H172" s="40">
        <v>4.36164383561644</v>
      </c>
      <c r="I172" s="40">
        <v>89.971189752993993</v>
      </c>
    </row>
    <row r="173" spans="2:9" ht="20.100000000000001" customHeight="1" x14ac:dyDescent="0.2">
      <c r="B173" s="32" t="s">
        <v>77</v>
      </c>
      <c r="C173" s="17">
        <v>7.3972602739726001E-2</v>
      </c>
      <c r="D173" s="17">
        <v>99.493927125506104</v>
      </c>
      <c r="G173" s="32" t="s">
        <v>76</v>
      </c>
      <c r="H173" s="40">
        <v>4.5506849315068498</v>
      </c>
      <c r="I173" s="40">
        <v>89.869065814568302</v>
      </c>
    </row>
    <row r="174" spans="2:9" ht="20.100000000000001" customHeight="1" x14ac:dyDescent="0.2">
      <c r="B174" s="32" t="s">
        <v>77</v>
      </c>
      <c r="C174" s="17">
        <v>0.104109589041096</v>
      </c>
      <c r="D174" s="17">
        <v>99.3927125506073</v>
      </c>
      <c r="G174" s="32" t="s">
        <v>76</v>
      </c>
      <c r="H174" s="40">
        <v>4.61095890410959</v>
      </c>
      <c r="I174" s="40">
        <v>89.766709247581304</v>
      </c>
    </row>
    <row r="175" spans="2:9" ht="20.100000000000001" customHeight="1" x14ac:dyDescent="0.2">
      <c r="B175" s="32" t="s">
        <v>77</v>
      </c>
      <c r="C175" s="17">
        <v>0.120547945205479</v>
      </c>
      <c r="D175" s="17">
        <v>99.291497975708495</v>
      </c>
      <c r="G175" s="32" t="s">
        <v>76</v>
      </c>
      <c r="H175" s="40">
        <v>4.61369863013699</v>
      </c>
      <c r="I175" s="40">
        <v>89.664352680594405</v>
      </c>
    </row>
    <row r="176" spans="2:9" ht="20.100000000000001" customHeight="1" x14ac:dyDescent="0.2">
      <c r="B176" s="32" t="s">
        <v>77</v>
      </c>
      <c r="C176" s="17">
        <v>0.12602739726027401</v>
      </c>
      <c r="D176" s="17">
        <v>99.190283400809705</v>
      </c>
      <c r="G176" s="32" t="s">
        <v>76</v>
      </c>
      <c r="H176" s="40">
        <v>4.6246575342465697</v>
      </c>
      <c r="I176" s="40">
        <v>89.561996113607407</v>
      </c>
    </row>
    <row r="177" spans="2:9" ht="20.100000000000001" customHeight="1" x14ac:dyDescent="0.2">
      <c r="B177" s="32" t="s">
        <v>77</v>
      </c>
      <c r="C177" s="17">
        <v>0.13698630136986301</v>
      </c>
      <c r="D177" s="17">
        <v>99.0890688259109</v>
      </c>
      <c r="G177" s="32" t="s">
        <v>76</v>
      </c>
      <c r="H177" s="40">
        <v>4.6465753424657503</v>
      </c>
      <c r="I177" s="40">
        <v>89.459639546620394</v>
      </c>
    </row>
    <row r="178" spans="2:9" ht="20.100000000000001" customHeight="1" x14ac:dyDescent="0.2">
      <c r="B178" s="32" t="s">
        <v>77</v>
      </c>
      <c r="C178" s="17">
        <v>0.150684931506849</v>
      </c>
      <c r="D178" s="17">
        <v>98.987854251012195</v>
      </c>
      <c r="G178" s="32" t="s">
        <v>76</v>
      </c>
      <c r="H178" s="40">
        <v>4.6575342465753398</v>
      </c>
      <c r="I178" s="40">
        <v>89.357282979633396</v>
      </c>
    </row>
    <row r="179" spans="2:9" ht="20.100000000000001" customHeight="1" x14ac:dyDescent="0.2">
      <c r="B179" s="32" t="s">
        <v>77</v>
      </c>
      <c r="C179" s="17">
        <v>0.161643835616438</v>
      </c>
      <c r="D179" s="17">
        <v>98.785425101214599</v>
      </c>
      <c r="G179" s="32" t="s">
        <v>76</v>
      </c>
      <c r="H179" s="40">
        <v>4.6657534246575301</v>
      </c>
      <c r="I179" s="40">
        <v>89.254926412646398</v>
      </c>
    </row>
    <row r="180" spans="2:9" ht="20.100000000000001" customHeight="1" x14ac:dyDescent="0.2">
      <c r="B180" s="32" t="s">
        <v>77</v>
      </c>
      <c r="C180" s="17">
        <v>0.224657534246575</v>
      </c>
      <c r="D180" s="17">
        <v>98.684210526315795</v>
      </c>
      <c r="G180" s="32" t="s">
        <v>76</v>
      </c>
      <c r="H180" s="40">
        <v>4.7013698630137002</v>
      </c>
      <c r="I180" s="40">
        <v>89.152452329509103</v>
      </c>
    </row>
    <row r="181" spans="2:9" ht="20.100000000000001" customHeight="1" x14ac:dyDescent="0.2">
      <c r="B181" s="32" t="s">
        <v>77</v>
      </c>
      <c r="C181" s="17">
        <v>0.25205479452054802</v>
      </c>
      <c r="D181" s="17">
        <v>98.582995951417004</v>
      </c>
      <c r="G181" s="32" t="s">
        <v>76</v>
      </c>
      <c r="H181" s="40">
        <v>4.72328767123288</v>
      </c>
      <c r="I181" s="40">
        <v>89.049742130972803</v>
      </c>
    </row>
    <row r="182" spans="2:9" ht="20.100000000000001" customHeight="1" x14ac:dyDescent="0.2">
      <c r="B182" s="32" t="s">
        <v>77</v>
      </c>
      <c r="C182" s="17">
        <v>0.25479452054794499</v>
      </c>
      <c r="D182" s="17">
        <v>98.4817813765182</v>
      </c>
      <c r="G182" s="32" t="s">
        <v>76</v>
      </c>
      <c r="H182" s="40">
        <v>4.7369863013698597</v>
      </c>
      <c r="I182" s="40">
        <v>88.946913329435901</v>
      </c>
    </row>
    <row r="183" spans="2:9" ht="20.100000000000001" customHeight="1" x14ac:dyDescent="0.2">
      <c r="B183" s="32" t="s">
        <v>77</v>
      </c>
      <c r="C183" s="17">
        <v>0.27945205479452101</v>
      </c>
      <c r="D183" s="17">
        <v>98.380566801619395</v>
      </c>
      <c r="G183" s="32" t="s">
        <v>76</v>
      </c>
      <c r="H183" s="40">
        <v>4.7808219178082201</v>
      </c>
      <c r="I183" s="40">
        <v>88.843846222449301</v>
      </c>
    </row>
    <row r="184" spans="2:9" ht="20.100000000000001" customHeight="1" x14ac:dyDescent="0.2">
      <c r="B184" s="32" t="s">
        <v>77</v>
      </c>
      <c r="C184" s="17">
        <v>0.41369863013698599</v>
      </c>
      <c r="D184" s="17">
        <v>98.279352226720704</v>
      </c>
      <c r="G184" s="32" t="s">
        <v>76</v>
      </c>
      <c r="H184" s="40">
        <v>4.8</v>
      </c>
      <c r="I184" s="40">
        <v>88.740659409182797</v>
      </c>
    </row>
    <row r="185" spans="2:9" ht="20.100000000000001" customHeight="1" x14ac:dyDescent="0.2">
      <c r="B185" s="32" t="s">
        <v>77</v>
      </c>
      <c r="C185" s="17">
        <v>0.46027397260274</v>
      </c>
      <c r="D185" s="17">
        <v>98.178137651821899</v>
      </c>
      <c r="G185" s="32" t="s">
        <v>76</v>
      </c>
      <c r="H185" s="40">
        <v>4.8301369863013699</v>
      </c>
      <c r="I185" s="40">
        <v>88.637232067214001</v>
      </c>
    </row>
    <row r="186" spans="2:9" ht="20.100000000000001" customHeight="1" x14ac:dyDescent="0.2">
      <c r="B186" s="32" t="s">
        <v>77</v>
      </c>
      <c r="C186" s="17">
        <v>0.47397260273972602</v>
      </c>
      <c r="D186" s="17">
        <v>98.076923076923094</v>
      </c>
      <c r="G186" s="32" t="s">
        <v>76</v>
      </c>
      <c r="H186" s="40">
        <v>4.9424657534246599</v>
      </c>
      <c r="I186" s="40">
        <v>88.5330755077931</v>
      </c>
    </row>
    <row r="187" spans="2:9" ht="20.100000000000001" customHeight="1" x14ac:dyDescent="0.2">
      <c r="B187" s="32" t="s">
        <v>77</v>
      </c>
      <c r="C187" s="17">
        <v>0.50958904109588998</v>
      </c>
      <c r="D187" s="17">
        <v>97.975708502024304</v>
      </c>
      <c r="G187" s="32" t="s">
        <v>76</v>
      </c>
      <c r="H187" s="40">
        <v>5</v>
      </c>
      <c r="I187" s="40">
        <v>88.428673296109395</v>
      </c>
    </row>
    <row r="188" spans="2:9" ht="20.100000000000001" customHeight="1" x14ac:dyDescent="0.2">
      <c r="B188" s="32" t="s">
        <v>77</v>
      </c>
      <c r="C188" s="17">
        <v>0.59726027397260295</v>
      </c>
      <c r="D188" s="17">
        <v>97.874493927125499</v>
      </c>
      <c r="G188" s="32" t="s">
        <v>77</v>
      </c>
      <c r="H188" s="40">
        <v>2.7397260273972599E-3</v>
      </c>
      <c r="I188" s="40">
        <v>99.898682877406301</v>
      </c>
    </row>
    <row r="189" spans="2:9" ht="20.100000000000001" customHeight="1" x14ac:dyDescent="0.2">
      <c r="B189" s="32" t="s">
        <v>77</v>
      </c>
      <c r="C189" s="17">
        <v>0.63013698630137005</v>
      </c>
      <c r="D189" s="17">
        <v>97.773279352226695</v>
      </c>
      <c r="G189" s="32" t="s">
        <v>77</v>
      </c>
      <c r="H189" s="40">
        <v>4.1095890410958902E-2</v>
      </c>
      <c r="I189" s="40">
        <v>99.797365754812603</v>
      </c>
    </row>
    <row r="190" spans="2:9" ht="20.100000000000001" customHeight="1" x14ac:dyDescent="0.2">
      <c r="B190" s="32" t="s">
        <v>77</v>
      </c>
      <c r="C190" s="17">
        <v>0.63561643835616399</v>
      </c>
      <c r="D190" s="17">
        <v>97.672064777327904</v>
      </c>
      <c r="G190" s="32" t="s">
        <v>77</v>
      </c>
      <c r="H190" s="40">
        <v>6.8493150684931503E-2</v>
      </c>
      <c r="I190" s="40">
        <v>99.696048632218805</v>
      </c>
    </row>
    <row r="191" spans="2:9" ht="20.100000000000001" customHeight="1" x14ac:dyDescent="0.2">
      <c r="B191" s="32" t="s">
        <v>77</v>
      </c>
      <c r="C191" s="17">
        <v>0.66301369863013704</v>
      </c>
      <c r="D191" s="17">
        <v>97.570850202429099</v>
      </c>
      <c r="G191" s="32" t="s">
        <v>77</v>
      </c>
      <c r="H191" s="40">
        <v>7.3972602739726001E-2</v>
      </c>
      <c r="I191" s="40">
        <v>99.594731509625106</v>
      </c>
    </row>
    <row r="192" spans="2:9" ht="20.100000000000001" customHeight="1" x14ac:dyDescent="0.2">
      <c r="B192" s="32" t="s">
        <v>77</v>
      </c>
      <c r="C192" s="17">
        <v>0.78630136986301402</v>
      </c>
      <c r="D192" s="17">
        <v>97.469635627530394</v>
      </c>
      <c r="G192" s="32" t="s">
        <v>77</v>
      </c>
      <c r="H192" s="40">
        <v>0.12602739726027401</v>
      </c>
      <c r="I192" s="40">
        <v>99.493414387031393</v>
      </c>
    </row>
    <row r="193" spans="2:9" ht="20.100000000000001" customHeight="1" x14ac:dyDescent="0.2">
      <c r="B193" s="32" t="s">
        <v>77</v>
      </c>
      <c r="C193" s="17">
        <v>0.82191780821917804</v>
      </c>
      <c r="D193" s="17">
        <v>97.368421052631604</v>
      </c>
      <c r="G193" s="32" t="s">
        <v>77</v>
      </c>
      <c r="H193" s="40">
        <v>0.13698630136986301</v>
      </c>
      <c r="I193" s="40">
        <v>99.392097264437695</v>
      </c>
    </row>
    <row r="194" spans="2:9" ht="20.100000000000001" customHeight="1" x14ac:dyDescent="0.2">
      <c r="B194" s="32" t="s">
        <v>77</v>
      </c>
      <c r="C194" s="17">
        <v>0.99452054794520595</v>
      </c>
      <c r="D194" s="17">
        <v>97.267206477732799</v>
      </c>
      <c r="G194" s="32" t="s">
        <v>77</v>
      </c>
      <c r="H194" s="40">
        <v>0.145205479452055</v>
      </c>
      <c r="I194" s="40">
        <v>99.290780141843996</v>
      </c>
    </row>
    <row r="195" spans="2:9" ht="20.100000000000001" customHeight="1" x14ac:dyDescent="0.2">
      <c r="B195" s="32" t="s">
        <v>77</v>
      </c>
      <c r="C195" s="17">
        <v>1.0109589041095901</v>
      </c>
      <c r="D195" s="17">
        <v>97.165991902833994</v>
      </c>
      <c r="G195" s="32" t="s">
        <v>77</v>
      </c>
      <c r="H195" s="40">
        <v>0.17534246575342499</v>
      </c>
      <c r="I195" s="40">
        <v>99.189463019250198</v>
      </c>
    </row>
    <row r="196" spans="2:9" ht="20.100000000000001" customHeight="1" x14ac:dyDescent="0.2">
      <c r="B196" s="32" t="s">
        <v>77</v>
      </c>
      <c r="C196" s="17">
        <v>1.13972602739726</v>
      </c>
      <c r="D196" s="17">
        <v>97.064777327935204</v>
      </c>
      <c r="G196" s="32" t="s">
        <v>77</v>
      </c>
      <c r="H196" s="40">
        <v>0.18082191780821899</v>
      </c>
      <c r="I196" s="40">
        <v>99.088145896656499</v>
      </c>
    </row>
    <row r="197" spans="2:9" ht="20.100000000000001" customHeight="1" x14ac:dyDescent="0.2">
      <c r="B197" s="32" t="s">
        <v>77</v>
      </c>
      <c r="C197" s="17">
        <v>1.1917808219178101</v>
      </c>
      <c r="D197" s="17">
        <v>96.963562753036399</v>
      </c>
      <c r="G197" s="32" t="s">
        <v>77</v>
      </c>
      <c r="H197" s="40">
        <v>0.18630136986301399</v>
      </c>
      <c r="I197" s="40">
        <v>98.986828774062801</v>
      </c>
    </row>
    <row r="198" spans="2:9" ht="20.100000000000001" customHeight="1" x14ac:dyDescent="0.2">
      <c r="B198" s="32" t="s">
        <v>77</v>
      </c>
      <c r="C198" s="17">
        <v>1.20821917808219</v>
      </c>
      <c r="D198" s="17">
        <v>96.862348178137694</v>
      </c>
      <c r="G198" s="32" t="s">
        <v>77</v>
      </c>
      <c r="H198" s="40">
        <v>0.224657534246575</v>
      </c>
      <c r="I198" s="40">
        <v>98.885511651469102</v>
      </c>
    </row>
    <row r="199" spans="2:9" ht="20.100000000000001" customHeight="1" x14ac:dyDescent="0.2">
      <c r="B199" s="32" t="s">
        <v>77</v>
      </c>
      <c r="C199" s="17">
        <v>1.2191780821917799</v>
      </c>
      <c r="D199" s="17">
        <v>96.761133603238903</v>
      </c>
      <c r="G199" s="32" t="s">
        <v>77</v>
      </c>
      <c r="H199" s="40">
        <v>0.24657534246575299</v>
      </c>
      <c r="I199" s="40">
        <v>98.784194528875403</v>
      </c>
    </row>
    <row r="200" spans="2:9" ht="20.100000000000001" customHeight="1" x14ac:dyDescent="0.2">
      <c r="B200" s="32" t="s">
        <v>77</v>
      </c>
      <c r="C200" s="17">
        <v>1.3013698630137001</v>
      </c>
      <c r="D200" s="17">
        <v>96.659919028340099</v>
      </c>
      <c r="G200" s="32" t="s">
        <v>77</v>
      </c>
      <c r="H200" s="40">
        <v>0.27945205479452101</v>
      </c>
      <c r="I200" s="40">
        <v>98.682877406281605</v>
      </c>
    </row>
    <row r="201" spans="2:9" ht="20.100000000000001" customHeight="1" x14ac:dyDescent="0.2">
      <c r="B201" s="32" t="s">
        <v>77</v>
      </c>
      <c r="C201" s="17">
        <v>1.33972602739726</v>
      </c>
      <c r="D201" s="17">
        <v>96.558704453441294</v>
      </c>
      <c r="G201" s="32" t="s">
        <v>77</v>
      </c>
      <c r="H201" s="40">
        <v>0.301369863013699</v>
      </c>
      <c r="I201" s="40">
        <v>98.581560283687907</v>
      </c>
    </row>
    <row r="202" spans="2:9" ht="20.100000000000001" customHeight="1" x14ac:dyDescent="0.2">
      <c r="B202" s="32" t="s">
        <v>77</v>
      </c>
      <c r="C202" s="17">
        <v>1.38630136986301</v>
      </c>
      <c r="D202" s="17">
        <v>96.457489878542503</v>
      </c>
      <c r="G202" s="32" t="s">
        <v>77</v>
      </c>
      <c r="H202" s="40">
        <v>0.32602739726027402</v>
      </c>
      <c r="I202" s="40">
        <v>98.480243161094194</v>
      </c>
    </row>
    <row r="203" spans="2:9" ht="20.100000000000001" customHeight="1" x14ac:dyDescent="0.2">
      <c r="B203" s="32" t="s">
        <v>77</v>
      </c>
      <c r="C203" s="17">
        <v>1.41369863013699</v>
      </c>
      <c r="D203" s="17">
        <v>96.356275303643699</v>
      </c>
      <c r="G203" s="32" t="s">
        <v>77</v>
      </c>
      <c r="H203" s="40">
        <v>0.391780821917808</v>
      </c>
      <c r="I203" s="40">
        <v>98.378926038500495</v>
      </c>
    </row>
    <row r="204" spans="2:9" ht="20.100000000000001" customHeight="1" x14ac:dyDescent="0.2">
      <c r="B204" s="32" t="s">
        <v>77</v>
      </c>
      <c r="C204" s="17">
        <v>1.4246575342465799</v>
      </c>
      <c r="D204" s="17">
        <v>96.255060728744994</v>
      </c>
      <c r="G204" s="32" t="s">
        <v>77</v>
      </c>
      <c r="H204" s="40">
        <v>0.46027397260274</v>
      </c>
      <c r="I204" s="40">
        <v>98.277608915906796</v>
      </c>
    </row>
    <row r="205" spans="2:9" ht="20.100000000000001" customHeight="1" x14ac:dyDescent="0.2">
      <c r="B205" s="32" t="s">
        <v>77</v>
      </c>
      <c r="C205" s="17">
        <v>1.47397260273973</v>
      </c>
      <c r="D205" s="17">
        <v>96.153846153846203</v>
      </c>
      <c r="G205" s="32" t="s">
        <v>77</v>
      </c>
      <c r="H205" s="40">
        <v>0.49589041095890402</v>
      </c>
      <c r="I205" s="40">
        <v>98.176291793313098</v>
      </c>
    </row>
    <row r="206" spans="2:9" ht="20.100000000000001" customHeight="1" x14ac:dyDescent="0.2">
      <c r="B206" s="32" t="s">
        <v>77</v>
      </c>
      <c r="C206" s="17">
        <v>1.4931506849315099</v>
      </c>
      <c r="D206" s="17">
        <v>96.052631578947398</v>
      </c>
      <c r="G206" s="32" t="s">
        <v>77</v>
      </c>
      <c r="H206" s="40">
        <v>0.50958904109588998</v>
      </c>
      <c r="I206" s="40">
        <v>98.074974670719399</v>
      </c>
    </row>
    <row r="207" spans="2:9" ht="20.100000000000001" customHeight="1" x14ac:dyDescent="0.2">
      <c r="B207" s="32" t="s">
        <v>77</v>
      </c>
      <c r="C207" s="17">
        <v>1.4958904109589</v>
      </c>
      <c r="D207" s="17">
        <v>95.951417004048594</v>
      </c>
      <c r="G207" s="32" t="s">
        <v>77</v>
      </c>
      <c r="H207" s="40">
        <v>0.624657534246575</v>
      </c>
      <c r="I207" s="40">
        <v>97.973657548125601</v>
      </c>
    </row>
    <row r="208" spans="2:9" ht="20.100000000000001" customHeight="1" x14ac:dyDescent="0.2">
      <c r="B208" s="32" t="s">
        <v>77</v>
      </c>
      <c r="C208" s="17">
        <v>1.5095890410958901</v>
      </c>
      <c r="D208" s="17">
        <v>95.850202429149803</v>
      </c>
      <c r="G208" s="32" t="s">
        <v>77</v>
      </c>
      <c r="H208" s="40">
        <v>0.63013698630137005</v>
      </c>
      <c r="I208" s="40">
        <v>97.872340425531902</v>
      </c>
    </row>
    <row r="209" spans="2:9" ht="20.100000000000001" customHeight="1" x14ac:dyDescent="0.2">
      <c r="B209" s="32" t="s">
        <v>77</v>
      </c>
      <c r="C209" s="17">
        <v>1.5753424657534201</v>
      </c>
      <c r="D209" s="17">
        <v>95.748987854250998</v>
      </c>
      <c r="G209" s="32" t="s">
        <v>77</v>
      </c>
      <c r="H209" s="40">
        <v>0.67397260273972603</v>
      </c>
      <c r="I209" s="40">
        <v>97.771023302938204</v>
      </c>
    </row>
    <row r="210" spans="2:9" ht="20.100000000000001" customHeight="1" x14ac:dyDescent="0.2">
      <c r="B210" s="32" t="s">
        <v>77</v>
      </c>
      <c r="C210" s="17">
        <v>1.6054794520547899</v>
      </c>
      <c r="D210" s="17">
        <v>95.647773279352194</v>
      </c>
      <c r="G210" s="32" t="s">
        <v>77</v>
      </c>
      <c r="H210" s="40">
        <v>0.68767123287671195</v>
      </c>
      <c r="I210" s="40">
        <v>97.669706180344505</v>
      </c>
    </row>
    <row r="211" spans="2:9" ht="20.100000000000001" customHeight="1" x14ac:dyDescent="0.2">
      <c r="B211" s="32" t="s">
        <v>77</v>
      </c>
      <c r="C211" s="17">
        <v>1.66027397260274</v>
      </c>
      <c r="D211" s="17">
        <v>95.546558704453403</v>
      </c>
      <c r="G211" s="32" t="s">
        <v>77</v>
      </c>
      <c r="H211" s="40">
        <v>0.72328767123287696</v>
      </c>
      <c r="I211" s="40">
        <v>97.568389057750807</v>
      </c>
    </row>
    <row r="212" spans="2:9" ht="20.100000000000001" customHeight="1" x14ac:dyDescent="0.2">
      <c r="B212" s="32" t="s">
        <v>77</v>
      </c>
      <c r="C212" s="17">
        <v>1.86575342465753</v>
      </c>
      <c r="D212" s="17">
        <v>95.445344129554599</v>
      </c>
      <c r="G212" s="32" t="s">
        <v>77</v>
      </c>
      <c r="H212" s="40">
        <v>0.82191780821917804</v>
      </c>
      <c r="I212" s="40">
        <v>97.467071935157094</v>
      </c>
    </row>
    <row r="213" spans="2:9" ht="20.100000000000001" customHeight="1" x14ac:dyDescent="0.2">
      <c r="B213" s="32" t="s">
        <v>77</v>
      </c>
      <c r="C213" s="17">
        <v>1.89041095890411</v>
      </c>
      <c r="D213" s="17">
        <v>95.344129554655893</v>
      </c>
      <c r="G213" s="32" t="s">
        <v>77</v>
      </c>
      <c r="H213" s="40">
        <v>0.89041095890411004</v>
      </c>
      <c r="I213" s="40">
        <v>97.365754812563296</v>
      </c>
    </row>
    <row r="214" spans="2:9" ht="20.100000000000001" customHeight="1" x14ac:dyDescent="0.2">
      <c r="B214" s="32" t="s">
        <v>77</v>
      </c>
      <c r="C214" s="17">
        <v>1.9013698630136999</v>
      </c>
      <c r="D214" s="17">
        <v>95.242914979757103</v>
      </c>
      <c r="G214" s="32" t="s">
        <v>77</v>
      </c>
      <c r="H214" s="40">
        <v>0.89315068493150696</v>
      </c>
      <c r="I214" s="40">
        <v>97.264437689969597</v>
      </c>
    </row>
    <row r="215" spans="2:9" ht="20.100000000000001" customHeight="1" x14ac:dyDescent="0.2">
      <c r="B215" s="32" t="s">
        <v>77</v>
      </c>
      <c r="C215" s="17">
        <v>1.91232876712329</v>
      </c>
      <c r="D215" s="17">
        <v>95.141700404858298</v>
      </c>
      <c r="G215" s="32" t="s">
        <v>77</v>
      </c>
      <c r="H215" s="40">
        <v>0.97534246575342498</v>
      </c>
      <c r="I215" s="40">
        <v>97.163120567375898</v>
      </c>
    </row>
    <row r="216" spans="2:9" ht="20.100000000000001" customHeight="1" x14ac:dyDescent="0.2">
      <c r="B216" s="32" t="s">
        <v>77</v>
      </c>
      <c r="C216" s="17">
        <v>1.9835616438356201</v>
      </c>
      <c r="D216" s="17">
        <v>95.040485829959493</v>
      </c>
      <c r="G216" s="32" t="s">
        <v>77</v>
      </c>
      <c r="H216" s="40">
        <v>0.99452054794520595</v>
      </c>
      <c r="I216" s="40">
        <v>97.0618034447822</v>
      </c>
    </row>
    <row r="217" spans="2:9" ht="20.100000000000001" customHeight="1" x14ac:dyDescent="0.2">
      <c r="B217" s="32" t="s">
        <v>77</v>
      </c>
      <c r="C217" s="17">
        <v>1.9890410958904099</v>
      </c>
      <c r="D217" s="17">
        <v>94.939271255060703</v>
      </c>
      <c r="G217" s="32" t="s">
        <v>77</v>
      </c>
      <c r="H217" s="40">
        <v>1.0821917808219199</v>
      </c>
      <c r="I217" s="40">
        <v>96.960486322188501</v>
      </c>
    </row>
    <row r="218" spans="2:9" ht="20.100000000000001" customHeight="1" x14ac:dyDescent="0.2">
      <c r="B218" s="32" t="s">
        <v>77</v>
      </c>
      <c r="C218" s="17">
        <v>2.0054794520547898</v>
      </c>
      <c r="D218" s="17">
        <v>94.838056680161898</v>
      </c>
      <c r="G218" s="32" t="s">
        <v>77</v>
      </c>
      <c r="H218" s="40">
        <v>1.11506849315068</v>
      </c>
      <c r="I218" s="40">
        <v>96.757852077001004</v>
      </c>
    </row>
    <row r="219" spans="2:9" ht="20.100000000000001" customHeight="1" x14ac:dyDescent="0.2">
      <c r="B219" s="32" t="s">
        <v>77</v>
      </c>
      <c r="C219" s="17">
        <v>2.0136986301369899</v>
      </c>
      <c r="D219" s="17">
        <v>94.736842105263193</v>
      </c>
      <c r="G219" s="32" t="s">
        <v>77</v>
      </c>
      <c r="H219" s="40">
        <v>1.15616438356164</v>
      </c>
      <c r="I219" s="40">
        <v>96.656534954407306</v>
      </c>
    </row>
    <row r="220" spans="2:9" ht="20.100000000000001" customHeight="1" x14ac:dyDescent="0.2">
      <c r="B220" s="32" t="s">
        <v>77</v>
      </c>
      <c r="C220" s="17">
        <v>2.0630136986301402</v>
      </c>
      <c r="D220" s="17">
        <v>94.635627530364403</v>
      </c>
      <c r="G220" s="32" t="s">
        <v>77</v>
      </c>
      <c r="H220" s="40">
        <v>1.2602739726027401</v>
      </c>
      <c r="I220" s="40">
        <v>96.555217831813593</v>
      </c>
    </row>
    <row r="221" spans="2:9" ht="20.100000000000001" customHeight="1" x14ac:dyDescent="0.2">
      <c r="B221" s="32" t="s">
        <v>77</v>
      </c>
      <c r="C221" s="17">
        <v>2.1534246575342499</v>
      </c>
      <c r="D221" s="17">
        <v>94.534412955465598</v>
      </c>
      <c r="G221" s="32" t="s">
        <v>77</v>
      </c>
      <c r="H221" s="40">
        <v>1.2630136986301399</v>
      </c>
      <c r="I221" s="40">
        <v>96.453900709219894</v>
      </c>
    </row>
    <row r="222" spans="2:9" ht="20.100000000000001" customHeight="1" x14ac:dyDescent="0.2">
      <c r="B222" s="32" t="s">
        <v>77</v>
      </c>
      <c r="C222" s="17">
        <v>2.1698630136986301</v>
      </c>
      <c r="D222" s="17">
        <v>94.433198380566793</v>
      </c>
      <c r="G222" s="32" t="s">
        <v>77</v>
      </c>
      <c r="H222" s="40">
        <v>1.3013698630137001</v>
      </c>
      <c r="I222" s="40">
        <v>96.352583586626196</v>
      </c>
    </row>
    <row r="223" spans="2:9" ht="20.100000000000001" customHeight="1" x14ac:dyDescent="0.2">
      <c r="B223" s="32" t="s">
        <v>77</v>
      </c>
      <c r="C223" s="17">
        <v>2.1917808219178099</v>
      </c>
      <c r="D223" s="17">
        <v>94.230769230769198</v>
      </c>
      <c r="G223" s="32" t="s">
        <v>77</v>
      </c>
      <c r="H223" s="40">
        <v>1.36438356164384</v>
      </c>
      <c r="I223" s="40">
        <v>96.251266464032398</v>
      </c>
    </row>
    <row r="224" spans="2:9" ht="20.100000000000001" customHeight="1" x14ac:dyDescent="0.2">
      <c r="B224" s="32" t="s">
        <v>77</v>
      </c>
      <c r="C224" s="17">
        <v>2.1972602739726002</v>
      </c>
      <c r="D224" s="17">
        <v>94.129554655870393</v>
      </c>
      <c r="G224" s="32" t="s">
        <v>77</v>
      </c>
      <c r="H224" s="40">
        <v>1.38630136986301</v>
      </c>
      <c r="I224" s="40">
        <v>96.149949341438699</v>
      </c>
    </row>
    <row r="225" spans="2:9" ht="20.100000000000001" customHeight="1" x14ac:dyDescent="0.2">
      <c r="B225" s="32" t="s">
        <v>77</v>
      </c>
      <c r="C225" s="17">
        <v>2.20821917808219</v>
      </c>
      <c r="D225" s="17">
        <v>94.028340080971603</v>
      </c>
      <c r="G225" s="32" t="s">
        <v>77</v>
      </c>
      <c r="H225" s="40">
        <v>1.38904109589041</v>
      </c>
      <c r="I225" s="40">
        <v>96.048632218845</v>
      </c>
    </row>
    <row r="226" spans="2:9" ht="20.100000000000001" customHeight="1" x14ac:dyDescent="0.2">
      <c r="B226" s="32" t="s">
        <v>77</v>
      </c>
      <c r="C226" s="17">
        <v>2.2438356164383602</v>
      </c>
      <c r="D226" s="17">
        <v>93.927125506072898</v>
      </c>
      <c r="G226" s="32" t="s">
        <v>77</v>
      </c>
      <c r="H226" s="40">
        <v>1.4246575342465799</v>
      </c>
      <c r="I226" s="40">
        <v>95.947315096251302</v>
      </c>
    </row>
    <row r="227" spans="2:9" ht="20.100000000000001" customHeight="1" x14ac:dyDescent="0.2">
      <c r="B227" s="32" t="s">
        <v>77</v>
      </c>
      <c r="C227" s="17">
        <v>2.4520547945205502</v>
      </c>
      <c r="D227" s="17">
        <v>93.825910931174107</v>
      </c>
      <c r="G227" s="32" t="s">
        <v>77</v>
      </c>
      <c r="H227" s="40">
        <v>1.4602739726027401</v>
      </c>
      <c r="I227" s="40">
        <v>95.845997973657504</v>
      </c>
    </row>
    <row r="228" spans="2:9" ht="20.100000000000001" customHeight="1" x14ac:dyDescent="0.2">
      <c r="B228" s="32" t="s">
        <v>77</v>
      </c>
      <c r="C228" s="17">
        <v>2.47397260273973</v>
      </c>
      <c r="D228" s="17">
        <v>93.724696356275302</v>
      </c>
      <c r="G228" s="32" t="s">
        <v>77</v>
      </c>
      <c r="H228" s="40">
        <v>1.4931506849315099</v>
      </c>
      <c r="I228" s="40">
        <v>95.744680851063805</v>
      </c>
    </row>
    <row r="229" spans="2:9" ht="20.100000000000001" customHeight="1" x14ac:dyDescent="0.2">
      <c r="B229" s="32" t="s">
        <v>77</v>
      </c>
      <c r="C229" s="17">
        <v>2.5397260273972599</v>
      </c>
      <c r="D229" s="17">
        <v>93.623481781376498</v>
      </c>
      <c r="G229" s="32" t="s">
        <v>77</v>
      </c>
      <c r="H229" s="40">
        <v>1.4958904109589</v>
      </c>
      <c r="I229" s="40">
        <v>95.643363728470106</v>
      </c>
    </row>
    <row r="230" spans="2:9" ht="20.100000000000001" customHeight="1" x14ac:dyDescent="0.2">
      <c r="B230" s="32" t="s">
        <v>77</v>
      </c>
      <c r="C230" s="17">
        <v>2.61095890410959</v>
      </c>
      <c r="D230" s="17">
        <v>93.522267206477693</v>
      </c>
      <c r="G230" s="32" t="s">
        <v>77</v>
      </c>
      <c r="H230" s="40">
        <v>1.65753424657534</v>
      </c>
      <c r="I230" s="40">
        <v>95.542046605876394</v>
      </c>
    </row>
    <row r="231" spans="2:9" ht="20.100000000000001" customHeight="1" x14ac:dyDescent="0.2">
      <c r="B231" s="32" t="s">
        <v>77</v>
      </c>
      <c r="C231" s="17">
        <v>2.6630136986301398</v>
      </c>
      <c r="D231" s="17">
        <v>93.319838056680197</v>
      </c>
      <c r="G231" s="32" t="s">
        <v>77</v>
      </c>
      <c r="H231" s="40">
        <v>1.6986301369862999</v>
      </c>
      <c r="I231" s="40">
        <v>95.440729483282695</v>
      </c>
    </row>
    <row r="232" spans="2:9" ht="20.100000000000001" customHeight="1" x14ac:dyDescent="0.2">
      <c r="B232" s="32" t="s">
        <v>77</v>
      </c>
      <c r="C232" s="17">
        <v>2.7205479452054799</v>
      </c>
      <c r="D232" s="17">
        <v>93.218623481781407</v>
      </c>
      <c r="G232" s="32" t="s">
        <v>77</v>
      </c>
      <c r="H232" s="40">
        <v>1.7671232876712299</v>
      </c>
      <c r="I232" s="40">
        <v>95.339412360688996</v>
      </c>
    </row>
    <row r="233" spans="2:9" ht="20.100000000000001" customHeight="1" x14ac:dyDescent="0.2">
      <c r="B233" s="32" t="s">
        <v>77</v>
      </c>
      <c r="C233" s="17">
        <v>2.7287671232876698</v>
      </c>
      <c r="D233" s="17">
        <v>93.117408906882602</v>
      </c>
      <c r="G233" s="32" t="s">
        <v>77</v>
      </c>
      <c r="H233" s="40">
        <v>1.8082191780821899</v>
      </c>
      <c r="I233" s="40">
        <v>95.238095238095198</v>
      </c>
    </row>
    <row r="234" spans="2:9" ht="20.100000000000001" customHeight="1" x14ac:dyDescent="0.2">
      <c r="B234" s="32" t="s">
        <v>77</v>
      </c>
      <c r="C234" s="17">
        <v>2.7863013698630099</v>
      </c>
      <c r="D234" s="17">
        <v>93.016194331983797</v>
      </c>
      <c r="G234" s="32" t="s">
        <v>77</v>
      </c>
      <c r="H234" s="40">
        <v>1.81369863013699</v>
      </c>
      <c r="I234" s="40">
        <v>95.1367781155015</v>
      </c>
    </row>
    <row r="235" spans="2:9" ht="20.100000000000001" customHeight="1" x14ac:dyDescent="0.2">
      <c r="B235" s="32" t="s">
        <v>77</v>
      </c>
      <c r="C235" s="17">
        <v>2.8246575342465801</v>
      </c>
      <c r="D235" s="17">
        <v>92.914979757085007</v>
      </c>
      <c r="G235" s="32" t="s">
        <v>77</v>
      </c>
      <c r="H235" s="40">
        <v>1.83561643835616</v>
      </c>
      <c r="I235" s="40">
        <v>95.035460992907801</v>
      </c>
    </row>
    <row r="236" spans="2:9" ht="20.100000000000001" customHeight="1" x14ac:dyDescent="0.2">
      <c r="B236" s="32" t="s">
        <v>77</v>
      </c>
      <c r="C236" s="17">
        <v>2.9013698630136999</v>
      </c>
      <c r="D236" s="17">
        <v>92.813765182186202</v>
      </c>
      <c r="G236" s="32" t="s">
        <v>77</v>
      </c>
      <c r="H236" s="40">
        <v>1.84109589041096</v>
      </c>
      <c r="I236" s="40">
        <v>94.934143870314102</v>
      </c>
    </row>
    <row r="237" spans="2:9" ht="20.100000000000001" customHeight="1" x14ac:dyDescent="0.2">
      <c r="B237" s="32" t="s">
        <v>77</v>
      </c>
      <c r="C237" s="17">
        <v>2.9260273972602699</v>
      </c>
      <c r="D237" s="17">
        <v>92.712550607287397</v>
      </c>
      <c r="G237" s="32" t="s">
        <v>77</v>
      </c>
      <c r="H237" s="40">
        <v>1.86575342465753</v>
      </c>
      <c r="I237" s="40">
        <v>94.832826747720404</v>
      </c>
    </row>
    <row r="238" spans="2:9" ht="20.100000000000001" customHeight="1" x14ac:dyDescent="0.2">
      <c r="B238" s="32" t="s">
        <v>77</v>
      </c>
      <c r="C238" s="17">
        <v>2.9671232876712299</v>
      </c>
      <c r="D238" s="17">
        <v>92.510121457489902</v>
      </c>
      <c r="G238" s="32" t="s">
        <v>77</v>
      </c>
      <c r="H238" s="40">
        <v>1.89041095890411</v>
      </c>
      <c r="I238" s="40">
        <v>94.731509625126606</v>
      </c>
    </row>
    <row r="239" spans="2:9" ht="20.100000000000001" customHeight="1" x14ac:dyDescent="0.2">
      <c r="B239" s="32" t="s">
        <v>77</v>
      </c>
      <c r="C239" s="17">
        <v>2.9698630136986299</v>
      </c>
      <c r="D239" s="17">
        <v>92.408906882591097</v>
      </c>
      <c r="G239" s="32" t="s">
        <v>77</v>
      </c>
      <c r="H239" s="40">
        <v>1.9452054794520499</v>
      </c>
      <c r="I239" s="40">
        <v>94.630192502532907</v>
      </c>
    </row>
    <row r="240" spans="2:9" ht="20.100000000000001" customHeight="1" x14ac:dyDescent="0.2">
      <c r="B240" s="32" t="s">
        <v>77</v>
      </c>
      <c r="C240" s="17">
        <v>2.9753424657534202</v>
      </c>
      <c r="D240" s="17">
        <v>92.307692307692307</v>
      </c>
      <c r="G240" s="32" t="s">
        <v>77</v>
      </c>
      <c r="H240" s="40">
        <v>2.0054794520547898</v>
      </c>
      <c r="I240" s="40">
        <v>94.528875379939194</v>
      </c>
    </row>
    <row r="241" spans="2:9" ht="20.100000000000001" customHeight="1" x14ac:dyDescent="0.2">
      <c r="B241" s="32" t="s">
        <v>77</v>
      </c>
      <c r="C241" s="17">
        <v>2.9780821917808198</v>
      </c>
      <c r="D241" s="17">
        <v>92.206477732793502</v>
      </c>
      <c r="G241" s="32" t="s">
        <v>77</v>
      </c>
      <c r="H241" s="40">
        <v>2.0136986301369899</v>
      </c>
      <c r="I241" s="40">
        <v>94.427558257345495</v>
      </c>
    </row>
    <row r="242" spans="2:9" ht="20.100000000000001" customHeight="1" x14ac:dyDescent="0.2">
      <c r="B242" s="32" t="s">
        <v>77</v>
      </c>
      <c r="C242" s="17">
        <v>3.0301369863013701</v>
      </c>
      <c r="D242" s="17">
        <v>92.105263157894697</v>
      </c>
      <c r="G242" s="32" t="s">
        <v>77</v>
      </c>
      <c r="H242" s="40">
        <v>2.13698630136986</v>
      </c>
      <c r="I242" s="40">
        <v>94.326241134751797</v>
      </c>
    </row>
    <row r="243" spans="2:9" ht="20.100000000000001" customHeight="1" x14ac:dyDescent="0.2">
      <c r="B243" s="32" t="s">
        <v>77</v>
      </c>
      <c r="C243" s="17">
        <v>3.0328767123287701</v>
      </c>
      <c r="D243" s="17">
        <v>92.004048582995907</v>
      </c>
      <c r="G243" s="32" t="s">
        <v>77</v>
      </c>
      <c r="H243" s="40">
        <v>2.1972602739726002</v>
      </c>
      <c r="I243" s="40">
        <v>94.224924012158098</v>
      </c>
    </row>
    <row r="244" spans="2:9" ht="20.100000000000001" customHeight="1" x14ac:dyDescent="0.2">
      <c r="B244" s="32" t="s">
        <v>77</v>
      </c>
      <c r="C244" s="17">
        <v>3.0849315068493199</v>
      </c>
      <c r="D244" s="17">
        <v>91.902834008097201</v>
      </c>
      <c r="G244" s="32" t="s">
        <v>77</v>
      </c>
      <c r="H244" s="40">
        <v>2.20821917808219</v>
      </c>
      <c r="I244" s="40">
        <v>94.1236068895643</v>
      </c>
    </row>
    <row r="245" spans="2:9" ht="20.100000000000001" customHeight="1" x14ac:dyDescent="0.2">
      <c r="B245" s="32" t="s">
        <v>77</v>
      </c>
      <c r="C245" s="17">
        <v>3.13698630136986</v>
      </c>
      <c r="D245" s="17">
        <v>91.801619433198397</v>
      </c>
      <c r="G245" s="32" t="s">
        <v>77</v>
      </c>
      <c r="H245" s="40">
        <v>2.2383561643835601</v>
      </c>
      <c r="I245" s="40">
        <v>94.022289766970601</v>
      </c>
    </row>
    <row r="246" spans="2:9" ht="20.100000000000001" customHeight="1" x14ac:dyDescent="0.2">
      <c r="B246" s="32" t="s">
        <v>77</v>
      </c>
      <c r="C246" s="17">
        <v>3.1643835616438398</v>
      </c>
      <c r="D246" s="17">
        <v>91.700404858299606</v>
      </c>
      <c r="G246" s="32" t="s">
        <v>77</v>
      </c>
      <c r="H246" s="40">
        <v>2.47397260273973</v>
      </c>
      <c r="I246" s="40">
        <v>93.920972644376903</v>
      </c>
    </row>
    <row r="247" spans="2:9" ht="20.100000000000001" customHeight="1" x14ac:dyDescent="0.2">
      <c r="B247" s="32" t="s">
        <v>77</v>
      </c>
      <c r="C247" s="17">
        <v>3.1698630136986301</v>
      </c>
      <c r="D247" s="17">
        <v>91.599190283400802</v>
      </c>
      <c r="G247" s="32" t="s">
        <v>77</v>
      </c>
      <c r="H247" s="40">
        <v>2.61095890410959</v>
      </c>
      <c r="I247" s="40">
        <v>93.819655521783204</v>
      </c>
    </row>
    <row r="248" spans="2:9" ht="20.100000000000001" customHeight="1" x14ac:dyDescent="0.2">
      <c r="B248" s="32" t="s">
        <v>77</v>
      </c>
      <c r="C248" s="17">
        <v>3.17808219178082</v>
      </c>
      <c r="D248" s="17">
        <v>91.497975708501997</v>
      </c>
      <c r="G248" s="32" t="s">
        <v>77</v>
      </c>
      <c r="H248" s="40">
        <v>2.6438356164383601</v>
      </c>
      <c r="I248" s="40">
        <v>93.718338399189506</v>
      </c>
    </row>
    <row r="249" spans="2:9" ht="20.100000000000001" customHeight="1" x14ac:dyDescent="0.2">
      <c r="B249" s="32" t="s">
        <v>77</v>
      </c>
      <c r="C249" s="17">
        <v>3.2438356164383602</v>
      </c>
      <c r="D249" s="17">
        <v>91.396761133603206</v>
      </c>
      <c r="G249" s="32" t="s">
        <v>77</v>
      </c>
      <c r="H249" s="40">
        <v>2.7616438356164399</v>
      </c>
      <c r="I249" s="40">
        <v>93.617021276595807</v>
      </c>
    </row>
    <row r="250" spans="2:9" ht="20.100000000000001" customHeight="1" x14ac:dyDescent="0.2">
      <c r="B250" s="32" t="s">
        <v>77</v>
      </c>
      <c r="C250" s="17">
        <v>3.2876712328767099</v>
      </c>
      <c r="D250" s="17">
        <v>91.295546558704402</v>
      </c>
      <c r="G250" s="32" t="s">
        <v>77</v>
      </c>
      <c r="H250" s="40">
        <v>2.8246575342465801</v>
      </c>
      <c r="I250" s="40">
        <v>93.515704154001995</v>
      </c>
    </row>
    <row r="251" spans="2:9" ht="20.100000000000001" customHeight="1" x14ac:dyDescent="0.2">
      <c r="B251" s="32" t="s">
        <v>77</v>
      </c>
      <c r="C251" s="17">
        <v>3.3671232876712298</v>
      </c>
      <c r="D251" s="17">
        <v>91.194331983805696</v>
      </c>
      <c r="G251" s="32" t="s">
        <v>77</v>
      </c>
      <c r="H251" s="40">
        <v>2.8438356164383598</v>
      </c>
      <c r="I251" s="40">
        <v>93.414387031408296</v>
      </c>
    </row>
    <row r="252" spans="2:9" ht="20.100000000000001" customHeight="1" x14ac:dyDescent="0.2">
      <c r="B252" s="32" t="s">
        <v>77</v>
      </c>
      <c r="C252" s="17">
        <v>3.4712328767123299</v>
      </c>
      <c r="D252" s="17">
        <v>91.093004948268103</v>
      </c>
      <c r="G252" s="32" t="s">
        <v>77</v>
      </c>
      <c r="H252" s="40">
        <v>2.8821917808219202</v>
      </c>
      <c r="I252" s="40">
        <v>93.313069908814597</v>
      </c>
    </row>
    <row r="253" spans="2:9" ht="20.100000000000001" customHeight="1" x14ac:dyDescent="0.2">
      <c r="B253" s="32" t="s">
        <v>77</v>
      </c>
      <c r="C253" s="17">
        <v>3.5561643835616401</v>
      </c>
      <c r="D253" s="17">
        <v>90.991451988459502</v>
      </c>
      <c r="G253" s="32" t="s">
        <v>77</v>
      </c>
      <c r="H253" s="40">
        <v>2.9479452054794502</v>
      </c>
      <c r="I253" s="40">
        <v>93.211752786220899</v>
      </c>
    </row>
    <row r="254" spans="2:9" ht="20.100000000000001" customHeight="1" x14ac:dyDescent="0.2">
      <c r="B254" s="32" t="s">
        <v>77</v>
      </c>
      <c r="C254" s="17">
        <v>3.5917808219178098</v>
      </c>
      <c r="D254" s="17">
        <v>90.889671840821407</v>
      </c>
      <c r="G254" s="32" t="s">
        <v>77</v>
      </c>
      <c r="H254" s="40">
        <v>2.9616438356164401</v>
      </c>
      <c r="I254" s="40">
        <v>93.1104356636272</v>
      </c>
    </row>
    <row r="255" spans="2:9" ht="20.100000000000001" customHeight="1" x14ac:dyDescent="0.2">
      <c r="B255" s="32" t="s">
        <v>77</v>
      </c>
      <c r="C255" s="17">
        <v>3.6054794520547899</v>
      </c>
      <c r="D255" s="17">
        <v>90.787891693183397</v>
      </c>
      <c r="G255" s="32" t="s">
        <v>77</v>
      </c>
      <c r="H255" s="40">
        <v>3.0301369863013701</v>
      </c>
      <c r="I255" s="40">
        <v>93.009118541033402</v>
      </c>
    </row>
    <row r="256" spans="2:9" ht="20.100000000000001" customHeight="1" x14ac:dyDescent="0.2">
      <c r="B256" s="32" t="s">
        <v>77</v>
      </c>
      <c r="C256" s="17">
        <v>3.6904109589041099</v>
      </c>
      <c r="D256" s="17">
        <v>90.685997314178607</v>
      </c>
      <c r="G256" s="32" t="s">
        <v>77</v>
      </c>
      <c r="H256" s="40">
        <v>3.0328767123287701</v>
      </c>
      <c r="I256" s="40">
        <v>92.907801418439703</v>
      </c>
    </row>
    <row r="257" spans="2:9" ht="20.100000000000001" customHeight="1" x14ac:dyDescent="0.2">
      <c r="B257" s="32" t="s">
        <v>77</v>
      </c>
      <c r="C257" s="17">
        <v>3.6958904109589001</v>
      </c>
      <c r="D257" s="17">
        <v>90.584102935174002</v>
      </c>
      <c r="G257" s="32" t="s">
        <v>77</v>
      </c>
      <c r="H257" s="40">
        <v>3.2191780821917799</v>
      </c>
      <c r="I257" s="40">
        <v>92.806484295846005</v>
      </c>
    </row>
    <row r="258" spans="2:9" ht="20.100000000000001" customHeight="1" x14ac:dyDescent="0.2">
      <c r="B258" s="32" t="s">
        <v>77</v>
      </c>
      <c r="C258" s="17">
        <v>3.8</v>
      </c>
      <c r="D258" s="17">
        <v>90.481978805596498</v>
      </c>
      <c r="G258" s="32" t="s">
        <v>77</v>
      </c>
      <c r="H258" s="40">
        <v>3.22465753424658</v>
      </c>
      <c r="I258" s="40">
        <v>92.705167173252306</v>
      </c>
    </row>
    <row r="259" spans="2:9" ht="20.100000000000001" customHeight="1" x14ac:dyDescent="0.2">
      <c r="B259" s="32" t="s">
        <v>77</v>
      </c>
      <c r="C259" s="17">
        <v>3.82191780821918</v>
      </c>
      <c r="D259" s="17">
        <v>90.379854676019093</v>
      </c>
      <c r="G259" s="32" t="s">
        <v>77</v>
      </c>
      <c r="H259" s="40">
        <v>3.3671232876712298</v>
      </c>
      <c r="I259" s="40">
        <v>92.603850050658593</v>
      </c>
    </row>
    <row r="260" spans="2:9" ht="20.100000000000001" customHeight="1" x14ac:dyDescent="0.2">
      <c r="B260" s="32" t="s">
        <v>77</v>
      </c>
      <c r="C260" s="17">
        <v>3.86301369863014</v>
      </c>
      <c r="D260" s="17">
        <v>90.277730546441703</v>
      </c>
      <c r="G260" s="32" t="s">
        <v>77</v>
      </c>
      <c r="H260" s="40">
        <v>3.4082191780821902</v>
      </c>
      <c r="I260" s="40">
        <v>92.502532928064895</v>
      </c>
    </row>
    <row r="261" spans="2:9" ht="20.100000000000001" customHeight="1" x14ac:dyDescent="0.2">
      <c r="B261" s="32" t="s">
        <v>77</v>
      </c>
      <c r="C261" s="17">
        <v>3.9041095890410999</v>
      </c>
      <c r="D261" s="17">
        <v>90.175606416864298</v>
      </c>
      <c r="G261" s="32" t="s">
        <v>77</v>
      </c>
      <c r="H261" s="40">
        <v>3.4657534246575299</v>
      </c>
      <c r="I261" s="40">
        <v>92.401215805471097</v>
      </c>
    </row>
    <row r="262" spans="2:9" ht="20.100000000000001" customHeight="1" x14ac:dyDescent="0.2">
      <c r="B262" s="32" t="s">
        <v>77</v>
      </c>
      <c r="C262" s="17">
        <v>3.97260273972603</v>
      </c>
      <c r="D262" s="17">
        <v>90.073482287286893</v>
      </c>
      <c r="G262" s="32" t="s">
        <v>77</v>
      </c>
      <c r="H262" s="40">
        <v>3.5561643835616401</v>
      </c>
      <c r="I262" s="40">
        <v>92.299676007882695</v>
      </c>
    </row>
    <row r="263" spans="2:9" ht="20.100000000000001" customHeight="1" x14ac:dyDescent="0.2">
      <c r="B263" s="32" t="s">
        <v>77</v>
      </c>
      <c r="C263" s="17">
        <v>4.0410958904109604</v>
      </c>
      <c r="D263" s="17">
        <v>89.971242239287704</v>
      </c>
      <c r="G263" s="32" t="s">
        <v>77</v>
      </c>
      <c r="H263" s="40">
        <v>3.6</v>
      </c>
      <c r="I263" s="40">
        <v>92.198136210294294</v>
      </c>
    </row>
    <row r="264" spans="2:9" ht="20.100000000000001" customHeight="1" x14ac:dyDescent="0.2">
      <c r="B264" s="32" t="s">
        <v>77</v>
      </c>
      <c r="C264" s="17">
        <v>4.0465753424657498</v>
      </c>
      <c r="D264" s="17">
        <v>89.869002191288502</v>
      </c>
      <c r="G264" s="32" t="s">
        <v>77</v>
      </c>
      <c r="H264" s="40">
        <v>3.6054794520547899</v>
      </c>
      <c r="I264" s="40">
        <v>92.096596412705793</v>
      </c>
    </row>
    <row r="265" spans="2:9" ht="20.100000000000001" customHeight="1" x14ac:dyDescent="0.2">
      <c r="B265" s="32" t="s">
        <v>77</v>
      </c>
      <c r="C265" s="17">
        <v>4.0739726027397296</v>
      </c>
      <c r="D265" s="17">
        <v>89.766762143289299</v>
      </c>
      <c r="G265" s="32" t="s">
        <v>77</v>
      </c>
      <c r="H265" s="40">
        <v>3.6465753424657499</v>
      </c>
      <c r="I265" s="40">
        <v>91.995056615117406</v>
      </c>
    </row>
    <row r="266" spans="2:9" ht="20.100000000000001" customHeight="1" x14ac:dyDescent="0.2">
      <c r="B266" s="32" t="s">
        <v>77</v>
      </c>
      <c r="C266" s="17">
        <v>4.1452054794520503</v>
      </c>
      <c r="D266" s="17">
        <v>89.664405515987895</v>
      </c>
      <c r="G266" s="32" t="s">
        <v>77</v>
      </c>
      <c r="H266" s="40">
        <v>3.7369863013698601</v>
      </c>
      <c r="I266" s="40">
        <v>91.893292171959104</v>
      </c>
    </row>
    <row r="267" spans="2:9" ht="20.100000000000001" customHeight="1" x14ac:dyDescent="0.2">
      <c r="B267" s="32" t="s">
        <v>77</v>
      </c>
      <c r="C267" s="17">
        <v>4.2109589041095896</v>
      </c>
      <c r="D267" s="17">
        <v>89.562048888686604</v>
      </c>
      <c r="G267" s="32" t="s">
        <v>77</v>
      </c>
      <c r="H267" s="40">
        <v>3.74520547945205</v>
      </c>
      <c r="I267" s="40">
        <v>91.791414907910394</v>
      </c>
    </row>
    <row r="268" spans="2:9" ht="20.100000000000001" customHeight="1" x14ac:dyDescent="0.2">
      <c r="B268" s="32" t="s">
        <v>77</v>
      </c>
      <c r="C268" s="17">
        <v>4.2438356164383597</v>
      </c>
      <c r="D268" s="17">
        <v>89.357335634083896</v>
      </c>
      <c r="G268" s="32" t="s">
        <v>77</v>
      </c>
      <c r="H268" s="40">
        <v>3.8</v>
      </c>
      <c r="I268" s="40">
        <v>91.587660379812903</v>
      </c>
    </row>
    <row r="269" spans="2:9" ht="20.100000000000001" customHeight="1" x14ac:dyDescent="0.2">
      <c r="B269" s="32" t="s">
        <v>77</v>
      </c>
      <c r="C269" s="17">
        <v>4.3068493150684901</v>
      </c>
      <c r="D269" s="17">
        <v>89.254979006782506</v>
      </c>
      <c r="G269" s="32" t="s">
        <v>77</v>
      </c>
      <c r="H269" s="40">
        <v>3.86301369863014</v>
      </c>
      <c r="I269" s="40">
        <v>91.485783115764093</v>
      </c>
    </row>
    <row r="270" spans="2:9" ht="20.100000000000001" customHeight="1" x14ac:dyDescent="0.2">
      <c r="B270" s="32" t="s">
        <v>77</v>
      </c>
      <c r="C270" s="17">
        <v>4.3095890410958901</v>
      </c>
      <c r="D270" s="17">
        <v>89.152622379481102</v>
      </c>
      <c r="G270" s="32" t="s">
        <v>77</v>
      </c>
      <c r="H270" s="40">
        <v>3.8739726027397299</v>
      </c>
      <c r="I270" s="40">
        <v>91.383905851715397</v>
      </c>
    </row>
    <row r="271" spans="2:9" ht="20.100000000000001" customHeight="1" x14ac:dyDescent="0.2">
      <c r="B271" s="32" t="s">
        <v>77</v>
      </c>
      <c r="C271" s="17">
        <v>4.3123287671232902</v>
      </c>
      <c r="D271" s="17">
        <v>89.050265752179797</v>
      </c>
      <c r="G271" s="32" t="s">
        <v>77</v>
      </c>
      <c r="H271" s="40">
        <v>3.9068493150684902</v>
      </c>
      <c r="I271" s="40">
        <v>91.282028587666701</v>
      </c>
    </row>
    <row r="272" spans="2:9" ht="20.100000000000001" customHeight="1" x14ac:dyDescent="0.2">
      <c r="B272" s="32" t="s">
        <v>77</v>
      </c>
      <c r="C272" s="17">
        <v>4.3369863013698602</v>
      </c>
      <c r="D272" s="17">
        <v>88.947909124878393</v>
      </c>
      <c r="G272" s="32" t="s">
        <v>77</v>
      </c>
      <c r="H272" s="40">
        <v>3.9178082191780801</v>
      </c>
      <c r="I272" s="40">
        <v>91.180151323617906</v>
      </c>
    </row>
    <row r="273" spans="2:9" ht="20.100000000000001" customHeight="1" x14ac:dyDescent="0.2">
      <c r="B273" s="32" t="s">
        <v>77</v>
      </c>
      <c r="C273" s="17">
        <v>4.3561643835616399</v>
      </c>
      <c r="D273" s="17">
        <v>88.845552497577103</v>
      </c>
      <c r="G273" s="32" t="s">
        <v>77</v>
      </c>
      <c r="H273" s="40">
        <v>4.0191780821917797</v>
      </c>
      <c r="I273" s="40">
        <v>91.078160102897996</v>
      </c>
    </row>
    <row r="274" spans="2:9" ht="20.100000000000001" customHeight="1" x14ac:dyDescent="0.2">
      <c r="B274" s="32" t="s">
        <v>77</v>
      </c>
      <c r="C274" s="17">
        <v>4.5506849315068498</v>
      </c>
      <c r="D274" s="17">
        <v>88.742959480836205</v>
      </c>
      <c r="G274" s="32" t="s">
        <v>77</v>
      </c>
      <c r="H274" s="40">
        <v>4.0410958904109604</v>
      </c>
      <c r="I274" s="40">
        <v>90.976054542244597</v>
      </c>
    </row>
    <row r="275" spans="2:9" ht="20.100000000000001" customHeight="1" x14ac:dyDescent="0.2">
      <c r="B275" s="32" t="s">
        <v>77</v>
      </c>
      <c r="C275" s="17">
        <v>4.7013698630137002</v>
      </c>
      <c r="D275" s="17">
        <v>88.639889841485697</v>
      </c>
      <c r="G275" s="32" t="s">
        <v>77</v>
      </c>
      <c r="H275" s="40">
        <v>4.0657534246575304</v>
      </c>
      <c r="I275" s="40">
        <v>90.873948981591099</v>
      </c>
    </row>
    <row r="276" spans="2:9" ht="20.100000000000001" customHeight="1" x14ac:dyDescent="0.2">
      <c r="B276" s="32" t="s">
        <v>77</v>
      </c>
      <c r="C276" s="17">
        <v>4.7287671232876702</v>
      </c>
      <c r="D276" s="17">
        <v>88.536579946565496</v>
      </c>
      <c r="G276" s="32" t="s">
        <v>77</v>
      </c>
      <c r="H276" s="40">
        <v>4.0739726027397296</v>
      </c>
      <c r="I276" s="40">
        <v>90.7718434209376</v>
      </c>
    </row>
    <row r="277" spans="2:9" ht="20.100000000000001" customHeight="1" x14ac:dyDescent="0.2">
      <c r="B277" s="32" t="s">
        <v>77</v>
      </c>
      <c r="C277" s="17">
        <v>4.74520547945205</v>
      </c>
      <c r="D277" s="17">
        <v>88.433149362515806</v>
      </c>
      <c r="G277" s="32" t="s">
        <v>77</v>
      </c>
      <c r="H277" s="40">
        <v>4.1452054794520503</v>
      </c>
      <c r="I277" s="40">
        <v>90.669622876544693</v>
      </c>
    </row>
    <row r="278" spans="2:9" ht="20.100000000000001" customHeight="1" x14ac:dyDescent="0.2">
      <c r="B278" s="32" t="s">
        <v>77</v>
      </c>
      <c r="C278" s="17">
        <v>4.8082191780821901</v>
      </c>
      <c r="D278" s="17">
        <v>88.329354586268707</v>
      </c>
      <c r="G278" s="32" t="s">
        <v>77</v>
      </c>
      <c r="H278" s="40">
        <v>4.1479452054794503</v>
      </c>
      <c r="I278" s="40">
        <v>90.567402332151701</v>
      </c>
    </row>
    <row r="279" spans="2:9" ht="20.100000000000001" customHeight="1" x14ac:dyDescent="0.2">
      <c r="B279" s="32" t="s">
        <v>77</v>
      </c>
      <c r="C279" s="17">
        <v>4.8109589041095902</v>
      </c>
      <c r="D279" s="17">
        <v>88.225559810021707</v>
      </c>
      <c r="G279" s="32" t="s">
        <v>77</v>
      </c>
      <c r="H279" s="40">
        <v>4.1726027397260301</v>
      </c>
      <c r="I279" s="40">
        <v>90.465181787758794</v>
      </c>
    </row>
    <row r="280" spans="2:9" ht="20.100000000000001" customHeight="1" x14ac:dyDescent="0.2">
      <c r="B280" s="32" t="s">
        <v>77</v>
      </c>
      <c r="C280" s="17">
        <v>4.8301369863013699</v>
      </c>
      <c r="D280" s="17">
        <v>88.121642778443302</v>
      </c>
      <c r="G280" s="32" t="s">
        <v>77</v>
      </c>
      <c r="H280" s="40">
        <v>4.1780821917808204</v>
      </c>
      <c r="I280" s="40">
        <v>90.362961243365802</v>
      </c>
    </row>
    <row r="281" spans="2:9" ht="20.100000000000001" customHeight="1" x14ac:dyDescent="0.2">
      <c r="B281" s="32" t="s">
        <v>77</v>
      </c>
      <c r="C281" s="17">
        <v>4.8986301369863003</v>
      </c>
      <c r="D281" s="17">
        <v>88.017233249084995</v>
      </c>
      <c r="G281" s="32" t="s">
        <v>77</v>
      </c>
      <c r="H281" s="40">
        <v>4.2109589041095896</v>
      </c>
      <c r="I281" s="40">
        <v>90.260740698972896</v>
      </c>
    </row>
    <row r="282" spans="2:9" ht="20.100000000000001" customHeight="1" x14ac:dyDescent="0.2">
      <c r="B282" s="32" t="s">
        <v>77</v>
      </c>
      <c r="C282" s="17">
        <v>4.9150684931506801</v>
      </c>
      <c r="D282" s="17">
        <v>87.912575421202604</v>
      </c>
      <c r="G282" s="32" t="s">
        <v>77</v>
      </c>
      <c r="H282" s="40">
        <v>4.2438356164383597</v>
      </c>
      <c r="I282" s="40">
        <v>90.158520154579904</v>
      </c>
    </row>
    <row r="283" spans="2:9" ht="20.100000000000001" customHeight="1" x14ac:dyDescent="0.2">
      <c r="B283" s="32" t="s">
        <v>77</v>
      </c>
      <c r="C283" s="17">
        <v>4.9424657534246599</v>
      </c>
      <c r="D283" s="17">
        <v>87.807667813301407</v>
      </c>
      <c r="G283" s="32" t="s">
        <v>77</v>
      </c>
      <c r="H283" s="40">
        <v>4.24657534246575</v>
      </c>
      <c r="I283" s="40">
        <v>90.056299610186997</v>
      </c>
    </row>
    <row r="284" spans="2:9" ht="20.100000000000001" customHeight="1" x14ac:dyDescent="0.2">
      <c r="B284" s="32" t="s">
        <v>77</v>
      </c>
      <c r="C284" s="17">
        <v>4.9479452054794502</v>
      </c>
      <c r="D284" s="17">
        <v>87.702760205400196</v>
      </c>
      <c r="G284" s="32" t="s">
        <v>77</v>
      </c>
      <c r="H284" s="40">
        <v>4.3369863013698602</v>
      </c>
      <c r="I284" s="40">
        <v>89.954079065794005</v>
      </c>
    </row>
    <row r="285" spans="2:9" ht="20.100000000000001" customHeight="1" x14ac:dyDescent="0.2">
      <c r="B285" s="32" t="s">
        <v>77</v>
      </c>
      <c r="C285" s="17">
        <v>4.9780821917808202</v>
      </c>
      <c r="D285" s="17">
        <v>87.5977269596452</v>
      </c>
      <c r="G285" s="32" t="s">
        <v>77</v>
      </c>
      <c r="H285" s="40">
        <v>4.3726027397260303</v>
      </c>
      <c r="I285" s="40">
        <v>89.851742229541699</v>
      </c>
    </row>
    <row r="286" spans="2:9" ht="20.100000000000001" customHeight="1" x14ac:dyDescent="0.2">
      <c r="B286" s="32" t="s">
        <v>78</v>
      </c>
      <c r="C286" s="17">
        <v>8.21917808219178E-3</v>
      </c>
      <c r="D286" s="17">
        <v>99.898887765419602</v>
      </c>
      <c r="G286" s="32" t="s">
        <v>77</v>
      </c>
      <c r="H286" s="40">
        <v>4.38904109589041</v>
      </c>
      <c r="I286" s="40">
        <v>89.749405393289393</v>
      </c>
    </row>
    <row r="287" spans="2:9" ht="20.100000000000001" customHeight="1" x14ac:dyDescent="0.2">
      <c r="B287" s="32" t="s">
        <v>78</v>
      </c>
      <c r="C287" s="17">
        <v>1.9178082191780799E-2</v>
      </c>
      <c r="D287" s="17">
        <v>99.797775530839203</v>
      </c>
      <c r="G287" s="32" t="s">
        <v>77</v>
      </c>
      <c r="H287" s="40">
        <v>4.4164383561643801</v>
      </c>
      <c r="I287" s="40">
        <v>89.647068557037002</v>
      </c>
    </row>
    <row r="288" spans="2:9" ht="20.100000000000001" customHeight="1" x14ac:dyDescent="0.2">
      <c r="B288" s="32" t="s">
        <v>78</v>
      </c>
      <c r="C288" s="17">
        <v>2.19178082191781E-2</v>
      </c>
      <c r="D288" s="17">
        <v>99.696663296258805</v>
      </c>
      <c r="G288" s="32" t="s">
        <v>77</v>
      </c>
      <c r="H288" s="40">
        <v>4.4657534246575299</v>
      </c>
      <c r="I288" s="40">
        <v>89.544731720784696</v>
      </c>
    </row>
    <row r="289" spans="2:9" ht="20.100000000000001" customHeight="1" x14ac:dyDescent="0.2">
      <c r="B289" s="32" t="s">
        <v>78</v>
      </c>
      <c r="C289" s="17">
        <v>3.0136986301369899E-2</v>
      </c>
      <c r="D289" s="17">
        <v>99.494438827098094</v>
      </c>
      <c r="G289" s="32" t="s">
        <v>77</v>
      </c>
      <c r="H289" s="40">
        <v>4.4712328767123299</v>
      </c>
      <c r="I289" s="40">
        <v>89.442394884532405</v>
      </c>
    </row>
    <row r="290" spans="2:9" ht="20.100000000000001" customHeight="1" x14ac:dyDescent="0.2">
      <c r="B290" s="32" t="s">
        <v>78</v>
      </c>
      <c r="C290" s="17">
        <v>3.5616438356164397E-2</v>
      </c>
      <c r="D290" s="17">
        <v>99.393326592517695</v>
      </c>
      <c r="G290" s="32" t="s">
        <v>77</v>
      </c>
      <c r="H290" s="40">
        <v>4.52602739726027</v>
      </c>
      <c r="I290" s="40">
        <v>89.339940823954507</v>
      </c>
    </row>
    <row r="291" spans="2:9" ht="20.100000000000001" customHeight="1" x14ac:dyDescent="0.2">
      <c r="B291" s="32" t="s">
        <v>78</v>
      </c>
      <c r="C291" s="17">
        <v>4.1095890410958902E-2</v>
      </c>
      <c r="D291" s="17">
        <v>99.292214357937297</v>
      </c>
      <c r="G291" s="32" t="s">
        <v>77</v>
      </c>
      <c r="H291" s="40">
        <v>4.6328767123287697</v>
      </c>
      <c r="I291" s="40">
        <v>89.237486763376495</v>
      </c>
    </row>
    <row r="292" spans="2:9" ht="20.100000000000001" customHeight="1" x14ac:dyDescent="0.2">
      <c r="B292" s="32" t="s">
        <v>78</v>
      </c>
      <c r="C292" s="17">
        <v>4.65753424657534E-2</v>
      </c>
      <c r="D292" s="17">
        <v>99.191102123356899</v>
      </c>
      <c r="G292" s="32" t="s">
        <v>77</v>
      </c>
      <c r="H292" s="40">
        <v>4.6575342465753398</v>
      </c>
      <c r="I292" s="40">
        <v>89.134914939510594</v>
      </c>
    </row>
    <row r="293" spans="2:9" ht="20.100000000000001" customHeight="1" x14ac:dyDescent="0.2">
      <c r="B293" s="32" t="s">
        <v>78</v>
      </c>
      <c r="C293" s="17">
        <v>6.02739726027397E-2</v>
      </c>
      <c r="D293" s="17">
        <v>99.0899898887765</v>
      </c>
      <c r="G293" s="32" t="s">
        <v>77</v>
      </c>
      <c r="H293" s="40">
        <v>4.6849315068493196</v>
      </c>
      <c r="I293" s="40">
        <v>89.032224945340701</v>
      </c>
    </row>
    <row r="294" spans="2:9" ht="20.100000000000001" customHeight="1" x14ac:dyDescent="0.2">
      <c r="B294" s="32" t="s">
        <v>78</v>
      </c>
      <c r="C294" s="17">
        <v>9.8630136986301395E-2</v>
      </c>
      <c r="D294" s="17">
        <v>98.988877654196202</v>
      </c>
      <c r="G294" s="32" t="s">
        <v>77</v>
      </c>
      <c r="H294" s="40">
        <v>4.6904109589041099</v>
      </c>
      <c r="I294" s="40">
        <v>88.929534951170695</v>
      </c>
    </row>
    <row r="295" spans="2:9" ht="20.100000000000001" customHeight="1" x14ac:dyDescent="0.2">
      <c r="B295" s="32" t="s">
        <v>78</v>
      </c>
      <c r="C295" s="17">
        <v>0.123287671232877</v>
      </c>
      <c r="D295" s="17">
        <v>98.786653185035405</v>
      </c>
      <c r="G295" s="32" t="s">
        <v>77</v>
      </c>
      <c r="H295" s="40">
        <v>4.7095890410958896</v>
      </c>
      <c r="I295" s="40">
        <v>88.723441011538796</v>
      </c>
    </row>
    <row r="296" spans="2:9" ht="20.100000000000001" customHeight="1" x14ac:dyDescent="0.2">
      <c r="B296" s="32" t="s">
        <v>78</v>
      </c>
      <c r="C296" s="17">
        <v>0.12602739726027401</v>
      </c>
      <c r="D296" s="17">
        <v>98.685540950455007</v>
      </c>
      <c r="G296" s="32" t="s">
        <v>77</v>
      </c>
      <c r="H296" s="40">
        <v>4.7287671232876702</v>
      </c>
      <c r="I296" s="40">
        <v>88.620394041722804</v>
      </c>
    </row>
    <row r="297" spans="2:9" ht="20.100000000000001" customHeight="1" x14ac:dyDescent="0.2">
      <c r="B297" s="32" t="s">
        <v>78</v>
      </c>
      <c r="C297" s="17">
        <v>0.156164383561644</v>
      </c>
      <c r="D297" s="17">
        <v>98.584428715874594</v>
      </c>
      <c r="G297" s="32" t="s">
        <v>77</v>
      </c>
      <c r="H297" s="40">
        <v>4.74520547945205</v>
      </c>
      <c r="I297" s="40">
        <v>88.517347071906897</v>
      </c>
    </row>
    <row r="298" spans="2:9" ht="20.100000000000001" customHeight="1" x14ac:dyDescent="0.2">
      <c r="B298" s="32" t="s">
        <v>78</v>
      </c>
      <c r="C298" s="17">
        <v>0.158904109589041</v>
      </c>
      <c r="D298" s="17">
        <v>98.483316481294295</v>
      </c>
      <c r="G298" s="32" t="s">
        <v>77</v>
      </c>
      <c r="H298" s="40">
        <v>4.8082191780821901</v>
      </c>
      <c r="I298" s="40">
        <v>88.413818011004096</v>
      </c>
    </row>
    <row r="299" spans="2:9" ht="20.100000000000001" customHeight="1" x14ac:dyDescent="0.2">
      <c r="B299" s="32" t="s">
        <v>78</v>
      </c>
      <c r="C299" s="17">
        <v>0.18356164383561599</v>
      </c>
      <c r="D299" s="17">
        <v>98.382204246713897</v>
      </c>
      <c r="G299" s="32" t="s">
        <v>77</v>
      </c>
      <c r="H299" s="40">
        <v>4.8109589041095902</v>
      </c>
      <c r="I299" s="40">
        <v>88.310288950101295</v>
      </c>
    </row>
    <row r="300" spans="2:9" ht="20.100000000000001" customHeight="1" x14ac:dyDescent="0.2">
      <c r="B300" s="32" t="s">
        <v>78</v>
      </c>
      <c r="C300" s="17">
        <v>0.18630136986301399</v>
      </c>
      <c r="D300" s="17">
        <v>98.281092012133499</v>
      </c>
      <c r="G300" s="32" t="s">
        <v>77</v>
      </c>
      <c r="H300" s="40">
        <v>4.8164383561643804</v>
      </c>
      <c r="I300" s="40">
        <v>88.206759889198395</v>
      </c>
    </row>
    <row r="301" spans="2:9" ht="20.100000000000001" customHeight="1" x14ac:dyDescent="0.2">
      <c r="B301" s="32" t="s">
        <v>78</v>
      </c>
      <c r="C301" s="17">
        <v>0.20547945205479501</v>
      </c>
      <c r="D301" s="17">
        <v>98.1799797775531</v>
      </c>
      <c r="G301" s="32" t="s">
        <v>77</v>
      </c>
      <c r="H301" s="40">
        <v>4.9150684931506801</v>
      </c>
      <c r="I301" s="40">
        <v>88.102125535830496</v>
      </c>
    </row>
    <row r="302" spans="2:9" ht="20.100000000000001" customHeight="1" x14ac:dyDescent="0.2">
      <c r="B302" s="32" t="s">
        <v>78</v>
      </c>
      <c r="C302" s="17">
        <v>0.21369863013698601</v>
      </c>
      <c r="D302" s="17">
        <v>98.078867542972702</v>
      </c>
      <c r="G302" s="32" t="s">
        <v>77</v>
      </c>
      <c r="H302" s="40">
        <v>4.9589041095890396</v>
      </c>
      <c r="I302" s="40">
        <v>87.997366765871107</v>
      </c>
    </row>
    <row r="303" spans="2:9" ht="20.100000000000001" customHeight="1" x14ac:dyDescent="0.2">
      <c r="B303" s="32" t="s">
        <v>78</v>
      </c>
      <c r="C303" s="17">
        <v>0.219178082191781</v>
      </c>
      <c r="D303" s="17">
        <v>97.977755308392304</v>
      </c>
      <c r="G303" s="32" t="s">
        <v>77</v>
      </c>
      <c r="H303" s="40">
        <v>4.9780821917808202</v>
      </c>
      <c r="I303" s="40">
        <v>87.892607995911703</v>
      </c>
    </row>
    <row r="304" spans="2:9" ht="20.100000000000001" customHeight="1" x14ac:dyDescent="0.2">
      <c r="B304" s="32" t="s">
        <v>78</v>
      </c>
      <c r="C304" s="17">
        <v>0.238356164383562</v>
      </c>
      <c r="D304" s="17">
        <v>97.876643073811906</v>
      </c>
      <c r="G304" s="32" t="s">
        <v>78</v>
      </c>
      <c r="H304" s="40">
        <v>8.21917808219178E-3</v>
      </c>
      <c r="I304" s="40">
        <v>99.898887765419602</v>
      </c>
    </row>
    <row r="305" spans="2:9" ht="20.100000000000001" customHeight="1" x14ac:dyDescent="0.2">
      <c r="B305" s="32" t="s">
        <v>78</v>
      </c>
      <c r="C305" s="17">
        <v>0.241095890410959</v>
      </c>
      <c r="D305" s="17">
        <v>97.775530839231607</v>
      </c>
      <c r="G305" s="32" t="s">
        <v>78</v>
      </c>
      <c r="H305" s="40">
        <v>1.9178082191780799E-2</v>
      </c>
      <c r="I305" s="40">
        <v>99.797775530839203</v>
      </c>
    </row>
    <row r="306" spans="2:9" ht="20.100000000000001" customHeight="1" x14ac:dyDescent="0.2">
      <c r="B306" s="32" t="s">
        <v>78</v>
      </c>
      <c r="C306" s="17">
        <v>0.24657534246575299</v>
      </c>
      <c r="D306" s="17">
        <v>97.674418604651194</v>
      </c>
      <c r="G306" s="32" t="s">
        <v>78</v>
      </c>
      <c r="H306" s="40">
        <v>2.19178082191781E-2</v>
      </c>
      <c r="I306" s="40">
        <v>99.696663296258805</v>
      </c>
    </row>
    <row r="307" spans="2:9" ht="20.100000000000001" customHeight="1" x14ac:dyDescent="0.2">
      <c r="B307" s="32" t="s">
        <v>78</v>
      </c>
      <c r="C307" s="17">
        <v>0.29315068493150698</v>
      </c>
      <c r="D307" s="17">
        <v>97.573306370070796</v>
      </c>
      <c r="G307" s="32" t="s">
        <v>78</v>
      </c>
      <c r="H307" s="40">
        <v>3.0136986301369899E-2</v>
      </c>
      <c r="I307" s="40">
        <v>99.494438827098094</v>
      </c>
    </row>
    <row r="308" spans="2:9" ht="20.100000000000001" customHeight="1" x14ac:dyDescent="0.2">
      <c r="B308" s="32" t="s">
        <v>78</v>
      </c>
      <c r="C308" s="17">
        <v>0.301369863013699</v>
      </c>
      <c r="D308" s="17">
        <v>97.472194135490398</v>
      </c>
      <c r="G308" s="32" t="s">
        <v>78</v>
      </c>
      <c r="H308" s="40">
        <v>3.5616438356164397E-2</v>
      </c>
      <c r="I308" s="40">
        <v>99.393326592517695</v>
      </c>
    </row>
    <row r="309" spans="2:9" ht="20.100000000000001" customHeight="1" x14ac:dyDescent="0.2">
      <c r="B309" s="32" t="s">
        <v>78</v>
      </c>
      <c r="C309" s="17">
        <v>0.32054794520547902</v>
      </c>
      <c r="D309" s="17">
        <v>97.269969666329601</v>
      </c>
      <c r="G309" s="32" t="s">
        <v>78</v>
      </c>
      <c r="H309" s="40">
        <v>4.65753424657534E-2</v>
      </c>
      <c r="I309" s="40">
        <v>99.292214357937297</v>
      </c>
    </row>
    <row r="310" spans="2:9" ht="20.100000000000001" customHeight="1" x14ac:dyDescent="0.2">
      <c r="B310" s="32" t="s">
        <v>78</v>
      </c>
      <c r="C310" s="17">
        <v>0.33150684931506902</v>
      </c>
      <c r="D310" s="17">
        <v>97.168857431749302</v>
      </c>
      <c r="G310" s="32" t="s">
        <v>78</v>
      </c>
      <c r="H310" s="40">
        <v>4.9315068493150697E-2</v>
      </c>
      <c r="I310" s="40">
        <v>99.191102123356899</v>
      </c>
    </row>
    <row r="311" spans="2:9" ht="20.100000000000001" customHeight="1" x14ac:dyDescent="0.2">
      <c r="B311" s="32" t="s">
        <v>78</v>
      </c>
      <c r="C311" s="17">
        <v>0.33698630136986302</v>
      </c>
      <c r="D311" s="17">
        <v>97.067745197168904</v>
      </c>
      <c r="G311" s="32" t="s">
        <v>78</v>
      </c>
      <c r="H311" s="40">
        <v>6.02739726027397E-2</v>
      </c>
      <c r="I311" s="40">
        <v>99.0899898887765</v>
      </c>
    </row>
    <row r="312" spans="2:9" ht="20.100000000000001" customHeight="1" x14ac:dyDescent="0.2">
      <c r="B312" s="32" t="s">
        <v>78</v>
      </c>
      <c r="C312" s="17">
        <v>0.36438356164383601</v>
      </c>
      <c r="D312" s="17">
        <v>96.966632962588506</v>
      </c>
      <c r="G312" s="32" t="s">
        <v>78</v>
      </c>
      <c r="H312" s="40">
        <v>9.8630136986301395E-2</v>
      </c>
      <c r="I312" s="40">
        <v>98.988877654196202</v>
      </c>
    </row>
    <row r="313" spans="2:9" ht="20.100000000000001" customHeight="1" x14ac:dyDescent="0.2">
      <c r="B313" s="32" t="s">
        <v>78</v>
      </c>
      <c r="C313" s="17">
        <v>0.375342465753425</v>
      </c>
      <c r="D313" s="17">
        <v>96.865520728008093</v>
      </c>
      <c r="G313" s="32" t="s">
        <v>78</v>
      </c>
      <c r="H313" s="40">
        <v>0.104109589041096</v>
      </c>
      <c r="I313" s="40">
        <v>98.887765419615803</v>
      </c>
    </row>
    <row r="314" spans="2:9" ht="20.100000000000001" customHeight="1" x14ac:dyDescent="0.2">
      <c r="B314" s="32" t="s">
        <v>78</v>
      </c>
      <c r="C314" s="17">
        <v>0.38904109589041103</v>
      </c>
      <c r="D314" s="17">
        <v>96.764408493427695</v>
      </c>
      <c r="G314" s="32" t="s">
        <v>78</v>
      </c>
      <c r="H314" s="40">
        <v>0.123287671232877</v>
      </c>
      <c r="I314" s="40">
        <v>98.685540950455007</v>
      </c>
    </row>
    <row r="315" spans="2:9" ht="20.100000000000001" customHeight="1" x14ac:dyDescent="0.2">
      <c r="B315" s="32" t="s">
        <v>78</v>
      </c>
      <c r="C315" s="17">
        <v>0.391780821917808</v>
      </c>
      <c r="D315" s="17">
        <v>96.663296258847296</v>
      </c>
      <c r="G315" s="32" t="s">
        <v>78</v>
      </c>
      <c r="H315" s="40">
        <v>0.150684931506849</v>
      </c>
      <c r="I315" s="40">
        <v>98.584428715874594</v>
      </c>
    </row>
    <row r="316" spans="2:9" ht="20.100000000000001" customHeight="1" x14ac:dyDescent="0.2">
      <c r="B316" s="32" t="s">
        <v>78</v>
      </c>
      <c r="C316" s="17">
        <v>0.40273972602739699</v>
      </c>
      <c r="D316" s="17">
        <v>96.562184024266998</v>
      </c>
      <c r="G316" s="32" t="s">
        <v>78</v>
      </c>
      <c r="H316" s="40">
        <v>0.156164383561644</v>
      </c>
      <c r="I316" s="40">
        <v>98.483316481294196</v>
      </c>
    </row>
    <row r="317" spans="2:9" ht="20.100000000000001" customHeight="1" x14ac:dyDescent="0.2">
      <c r="B317" s="32" t="s">
        <v>78</v>
      </c>
      <c r="C317" s="17">
        <v>0.48767123287671199</v>
      </c>
      <c r="D317" s="17">
        <v>96.461071789686599</v>
      </c>
      <c r="G317" s="32" t="s">
        <v>78</v>
      </c>
      <c r="H317" s="40">
        <v>0.158904109589041</v>
      </c>
      <c r="I317" s="40">
        <v>98.382204246713897</v>
      </c>
    </row>
    <row r="318" spans="2:9" ht="20.100000000000001" customHeight="1" x14ac:dyDescent="0.2">
      <c r="B318" s="32" t="s">
        <v>78</v>
      </c>
      <c r="C318" s="17">
        <v>0.49041095890411002</v>
      </c>
      <c r="D318" s="17">
        <v>96.359959555106201</v>
      </c>
      <c r="G318" s="32" t="s">
        <v>78</v>
      </c>
      <c r="H318" s="40">
        <v>0.161643835616438</v>
      </c>
      <c r="I318" s="40">
        <v>98.1799797775531</v>
      </c>
    </row>
    <row r="319" spans="2:9" ht="20.100000000000001" customHeight="1" x14ac:dyDescent="0.2">
      <c r="B319" s="32" t="s">
        <v>78</v>
      </c>
      <c r="C319" s="17">
        <v>0.49589041095890402</v>
      </c>
      <c r="D319" s="17">
        <v>96.258847320525803</v>
      </c>
      <c r="G319" s="32" t="s">
        <v>78</v>
      </c>
      <c r="H319" s="40">
        <v>0.18356164383561599</v>
      </c>
      <c r="I319" s="40">
        <v>98.078867542972702</v>
      </c>
    </row>
    <row r="320" spans="2:9" ht="20.100000000000001" customHeight="1" x14ac:dyDescent="0.2">
      <c r="B320" s="32" t="s">
        <v>78</v>
      </c>
      <c r="C320" s="17">
        <v>0.50684931506849296</v>
      </c>
      <c r="D320" s="17">
        <v>96.157735085945404</v>
      </c>
      <c r="G320" s="32" t="s">
        <v>78</v>
      </c>
      <c r="H320" s="40">
        <v>0.18630136986301399</v>
      </c>
      <c r="I320" s="40">
        <v>97.977755308392304</v>
      </c>
    </row>
    <row r="321" spans="2:9" ht="20.100000000000001" customHeight="1" x14ac:dyDescent="0.2">
      <c r="B321" s="32" t="s">
        <v>78</v>
      </c>
      <c r="C321" s="17">
        <v>0.51780821917808195</v>
      </c>
      <c r="D321" s="17">
        <v>96.056622851365006</v>
      </c>
      <c r="G321" s="32" t="s">
        <v>78</v>
      </c>
      <c r="H321" s="40">
        <v>0.219178082191781</v>
      </c>
      <c r="I321" s="40">
        <v>97.876643073811906</v>
      </c>
    </row>
    <row r="322" spans="2:9" ht="20.100000000000001" customHeight="1" x14ac:dyDescent="0.2">
      <c r="B322" s="32" t="s">
        <v>78</v>
      </c>
      <c r="C322" s="17">
        <v>0.53698630136986303</v>
      </c>
      <c r="D322" s="17">
        <v>95.955510616784693</v>
      </c>
      <c r="G322" s="32" t="s">
        <v>78</v>
      </c>
      <c r="H322" s="40">
        <v>0.238356164383562</v>
      </c>
      <c r="I322" s="40">
        <v>97.775530839231493</v>
      </c>
    </row>
    <row r="323" spans="2:9" ht="20.100000000000001" customHeight="1" x14ac:dyDescent="0.2">
      <c r="B323" s="32" t="s">
        <v>78</v>
      </c>
      <c r="C323" s="17">
        <v>0.56712328767123299</v>
      </c>
      <c r="D323" s="17">
        <v>95.854398382204295</v>
      </c>
      <c r="G323" s="32" t="s">
        <v>78</v>
      </c>
      <c r="H323" s="40">
        <v>0.241095890410959</v>
      </c>
      <c r="I323" s="40">
        <v>97.674418604651194</v>
      </c>
    </row>
    <row r="324" spans="2:9" ht="20.100000000000001" customHeight="1" x14ac:dyDescent="0.2">
      <c r="B324" s="32" t="s">
        <v>78</v>
      </c>
      <c r="C324" s="17">
        <v>0.64383561643835596</v>
      </c>
      <c r="D324" s="17">
        <v>95.652173913043498</v>
      </c>
      <c r="G324" s="32" t="s">
        <v>78</v>
      </c>
      <c r="H324" s="40">
        <v>0.32054794520547902</v>
      </c>
      <c r="I324" s="40">
        <v>97.472194135490398</v>
      </c>
    </row>
    <row r="325" spans="2:9" ht="20.100000000000001" customHeight="1" x14ac:dyDescent="0.2">
      <c r="B325" s="32" t="s">
        <v>78</v>
      </c>
      <c r="C325" s="17">
        <v>0.64657534246575299</v>
      </c>
      <c r="D325" s="17">
        <v>95.5510616784631</v>
      </c>
      <c r="G325" s="32" t="s">
        <v>78</v>
      </c>
      <c r="H325" s="40">
        <v>0.33150684931506902</v>
      </c>
      <c r="I325" s="40">
        <v>97.371081900909999</v>
      </c>
    </row>
    <row r="326" spans="2:9" ht="20.100000000000001" customHeight="1" x14ac:dyDescent="0.2">
      <c r="B326" s="32" t="s">
        <v>78</v>
      </c>
      <c r="C326" s="17">
        <v>0.64931506849315102</v>
      </c>
      <c r="D326" s="17">
        <v>95.449949443882701</v>
      </c>
      <c r="G326" s="32" t="s">
        <v>78</v>
      </c>
      <c r="H326" s="40">
        <v>0.33698630136986302</v>
      </c>
      <c r="I326" s="40">
        <v>97.269969666329601</v>
      </c>
    </row>
    <row r="327" spans="2:9" ht="20.100000000000001" customHeight="1" x14ac:dyDescent="0.2">
      <c r="B327" s="32" t="s">
        <v>78</v>
      </c>
      <c r="C327" s="17">
        <v>0.67945205479452098</v>
      </c>
      <c r="D327" s="17">
        <v>95.348837209302303</v>
      </c>
      <c r="G327" s="32" t="s">
        <v>78</v>
      </c>
      <c r="H327" s="40">
        <v>0.36438356164383601</v>
      </c>
      <c r="I327" s="40">
        <v>97.168857431749302</v>
      </c>
    </row>
    <row r="328" spans="2:9" ht="20.100000000000001" customHeight="1" x14ac:dyDescent="0.2">
      <c r="B328" s="32" t="s">
        <v>78</v>
      </c>
      <c r="C328" s="17">
        <v>0.68767123287671195</v>
      </c>
      <c r="D328" s="17">
        <v>95.247724974722004</v>
      </c>
      <c r="G328" s="32" t="s">
        <v>78</v>
      </c>
      <c r="H328" s="40">
        <v>0.38904109589041103</v>
      </c>
      <c r="I328" s="40">
        <v>97.067745197168904</v>
      </c>
    </row>
    <row r="329" spans="2:9" ht="20.100000000000001" customHeight="1" x14ac:dyDescent="0.2">
      <c r="B329" s="32" t="s">
        <v>78</v>
      </c>
      <c r="C329" s="17">
        <v>0.72328767123287696</v>
      </c>
      <c r="D329" s="17">
        <v>95.146612740141606</v>
      </c>
      <c r="G329" s="32" t="s">
        <v>78</v>
      </c>
      <c r="H329" s="40">
        <v>0.40273972602739699</v>
      </c>
      <c r="I329" s="40">
        <v>96.966632962588506</v>
      </c>
    </row>
    <row r="330" spans="2:9" ht="20.100000000000001" customHeight="1" x14ac:dyDescent="0.2">
      <c r="B330" s="32" t="s">
        <v>78</v>
      </c>
      <c r="C330" s="17">
        <v>0.76438356164383603</v>
      </c>
      <c r="D330" s="17">
        <v>95.045500505561193</v>
      </c>
      <c r="G330" s="32" t="s">
        <v>78</v>
      </c>
      <c r="H330" s="40">
        <v>0.47671232876712299</v>
      </c>
      <c r="I330" s="40">
        <v>96.865520728008093</v>
      </c>
    </row>
    <row r="331" spans="2:9" ht="20.100000000000001" customHeight="1" x14ac:dyDescent="0.2">
      <c r="B331" s="32" t="s">
        <v>78</v>
      </c>
      <c r="C331" s="17">
        <v>0.83561643835616395</v>
      </c>
      <c r="D331" s="17">
        <v>94.944388270980795</v>
      </c>
      <c r="G331" s="32" t="s">
        <v>78</v>
      </c>
      <c r="H331" s="40">
        <v>0.48767123287671199</v>
      </c>
      <c r="I331" s="40">
        <v>96.764408493427695</v>
      </c>
    </row>
    <row r="332" spans="2:9" ht="20.100000000000001" customHeight="1" x14ac:dyDescent="0.2">
      <c r="B332" s="32" t="s">
        <v>78</v>
      </c>
      <c r="C332" s="17">
        <v>0.86027397260273997</v>
      </c>
      <c r="D332" s="17">
        <v>94.843276036400397</v>
      </c>
      <c r="G332" s="32" t="s">
        <v>78</v>
      </c>
      <c r="H332" s="40">
        <v>0.49041095890411002</v>
      </c>
      <c r="I332" s="40">
        <v>96.663296258847296</v>
      </c>
    </row>
    <row r="333" spans="2:9" ht="20.100000000000001" customHeight="1" x14ac:dyDescent="0.2">
      <c r="B333" s="32" t="s">
        <v>78</v>
      </c>
      <c r="C333" s="17">
        <v>0.86575342465753402</v>
      </c>
      <c r="D333" s="17">
        <v>94.742163801819999</v>
      </c>
      <c r="G333" s="32" t="s">
        <v>78</v>
      </c>
      <c r="H333" s="40">
        <v>0.49589041095890402</v>
      </c>
      <c r="I333" s="40">
        <v>96.562184024266998</v>
      </c>
    </row>
    <row r="334" spans="2:9" ht="20.100000000000001" customHeight="1" x14ac:dyDescent="0.2">
      <c r="B334" s="32" t="s">
        <v>78</v>
      </c>
      <c r="C334" s="17">
        <v>0.89041095890411004</v>
      </c>
      <c r="D334" s="17">
        <v>94.6410515672397</v>
      </c>
      <c r="G334" s="32" t="s">
        <v>78</v>
      </c>
      <c r="H334" s="40">
        <v>0.51780821917808195</v>
      </c>
      <c r="I334" s="40">
        <v>96.461071789686599</v>
      </c>
    </row>
    <row r="335" spans="2:9" ht="20.100000000000001" customHeight="1" x14ac:dyDescent="0.2">
      <c r="B335" s="32" t="s">
        <v>78</v>
      </c>
      <c r="C335" s="17">
        <v>0.89315068493150696</v>
      </c>
      <c r="D335" s="17">
        <v>94.539939332659301</v>
      </c>
      <c r="G335" s="32" t="s">
        <v>78</v>
      </c>
      <c r="H335" s="40">
        <v>0.52054794520547898</v>
      </c>
      <c r="I335" s="40">
        <v>96.359959555106201</v>
      </c>
    </row>
    <row r="336" spans="2:9" ht="20.100000000000001" customHeight="1" x14ac:dyDescent="0.2">
      <c r="B336" s="32" t="s">
        <v>78</v>
      </c>
      <c r="C336" s="17">
        <v>0.94520547945205502</v>
      </c>
      <c r="D336" s="17">
        <v>94.438827098078903</v>
      </c>
      <c r="G336" s="32" t="s">
        <v>78</v>
      </c>
      <c r="H336" s="40">
        <v>0.53698630136986303</v>
      </c>
      <c r="I336" s="40">
        <v>96.258847320525803</v>
      </c>
    </row>
    <row r="337" spans="2:9" ht="20.100000000000001" customHeight="1" x14ac:dyDescent="0.2">
      <c r="B337" s="32" t="s">
        <v>78</v>
      </c>
      <c r="C337" s="17">
        <v>0.97534246575342498</v>
      </c>
      <c r="D337" s="17">
        <v>94.337714863498505</v>
      </c>
      <c r="G337" s="32" t="s">
        <v>78</v>
      </c>
      <c r="H337" s="40">
        <v>0.545205479452055</v>
      </c>
      <c r="I337" s="40">
        <v>96.157735085945404</v>
      </c>
    </row>
    <row r="338" spans="2:9" ht="20.100000000000001" customHeight="1" x14ac:dyDescent="0.2">
      <c r="B338" s="32" t="s">
        <v>78</v>
      </c>
      <c r="C338" s="17">
        <v>1.0136986301369899</v>
      </c>
      <c r="D338" s="17">
        <v>94.236602628918106</v>
      </c>
      <c r="G338" s="32" t="s">
        <v>78</v>
      </c>
      <c r="H338" s="40">
        <v>0.56712328767123299</v>
      </c>
      <c r="I338" s="40">
        <v>96.056622851365006</v>
      </c>
    </row>
    <row r="339" spans="2:9" ht="20.100000000000001" customHeight="1" x14ac:dyDescent="0.2">
      <c r="B339" s="32" t="s">
        <v>78</v>
      </c>
      <c r="C339" s="17">
        <v>1.04657534246575</v>
      </c>
      <c r="D339" s="17">
        <v>94.135490394337793</v>
      </c>
      <c r="G339" s="32" t="s">
        <v>78</v>
      </c>
      <c r="H339" s="40">
        <v>0.59726027397260295</v>
      </c>
      <c r="I339" s="40">
        <v>95.955510616784693</v>
      </c>
    </row>
    <row r="340" spans="2:9" ht="20.100000000000001" customHeight="1" x14ac:dyDescent="0.2">
      <c r="B340" s="32" t="s">
        <v>78</v>
      </c>
      <c r="C340" s="17">
        <v>1.0520547945205501</v>
      </c>
      <c r="D340" s="17">
        <v>94.034378159757395</v>
      </c>
      <c r="G340" s="32" t="s">
        <v>78</v>
      </c>
      <c r="H340" s="40">
        <v>0.61095890410958897</v>
      </c>
      <c r="I340" s="40">
        <v>95.854398382204295</v>
      </c>
    </row>
    <row r="341" spans="2:9" ht="20.100000000000001" customHeight="1" x14ac:dyDescent="0.2">
      <c r="B341" s="32" t="s">
        <v>78</v>
      </c>
      <c r="C341" s="17">
        <v>1.0821917808219199</v>
      </c>
      <c r="D341" s="17">
        <v>93.933265925176997</v>
      </c>
      <c r="G341" s="32" t="s">
        <v>78</v>
      </c>
      <c r="H341" s="40">
        <v>0.63561643835616399</v>
      </c>
      <c r="I341" s="40">
        <v>95.753286147623896</v>
      </c>
    </row>
    <row r="342" spans="2:9" ht="20.100000000000001" customHeight="1" x14ac:dyDescent="0.2">
      <c r="B342" s="32" t="s">
        <v>78</v>
      </c>
      <c r="C342" s="17">
        <v>1.10958904109589</v>
      </c>
      <c r="D342" s="17">
        <v>93.832153690596598</v>
      </c>
      <c r="G342" s="32" t="s">
        <v>78</v>
      </c>
      <c r="H342" s="40">
        <v>0.64383561643835596</v>
      </c>
      <c r="I342" s="40">
        <v>95.652173913043498</v>
      </c>
    </row>
    <row r="343" spans="2:9" ht="20.100000000000001" customHeight="1" x14ac:dyDescent="0.2">
      <c r="B343" s="32" t="s">
        <v>78</v>
      </c>
      <c r="C343" s="17">
        <v>1.11506849315068</v>
      </c>
      <c r="D343" s="17">
        <v>93.7310414560162</v>
      </c>
      <c r="G343" s="32" t="s">
        <v>78</v>
      </c>
      <c r="H343" s="40">
        <v>0.64657534246575299</v>
      </c>
      <c r="I343" s="40">
        <v>95.5510616784631</v>
      </c>
    </row>
    <row r="344" spans="2:9" ht="20.100000000000001" customHeight="1" x14ac:dyDescent="0.2">
      <c r="B344" s="32" t="s">
        <v>78</v>
      </c>
      <c r="C344" s="17">
        <v>1.1479452054794499</v>
      </c>
      <c r="D344" s="17">
        <v>93.629929221435802</v>
      </c>
      <c r="G344" s="32" t="s">
        <v>78</v>
      </c>
      <c r="H344" s="40">
        <v>0.66301369863013704</v>
      </c>
      <c r="I344" s="40">
        <v>95.449949443882701</v>
      </c>
    </row>
    <row r="345" spans="2:9" ht="20.100000000000001" customHeight="1" x14ac:dyDescent="0.2">
      <c r="B345" s="32" t="s">
        <v>78</v>
      </c>
      <c r="C345" s="17">
        <v>1.1698630136986301</v>
      </c>
      <c r="D345" s="17">
        <v>93.528816986855404</v>
      </c>
      <c r="G345" s="32" t="s">
        <v>78</v>
      </c>
      <c r="H345" s="40">
        <v>0.67671232876712295</v>
      </c>
      <c r="I345" s="40">
        <v>95.348837209302303</v>
      </c>
    </row>
    <row r="346" spans="2:9" ht="20.100000000000001" customHeight="1" x14ac:dyDescent="0.2">
      <c r="B346" s="32" t="s">
        <v>78</v>
      </c>
      <c r="C346" s="17">
        <v>1.2328767123287701</v>
      </c>
      <c r="D346" s="17">
        <v>93.427704752275005</v>
      </c>
      <c r="G346" s="32" t="s">
        <v>78</v>
      </c>
      <c r="H346" s="40">
        <v>0.67945205479452098</v>
      </c>
      <c r="I346" s="40">
        <v>95.247724974722004</v>
      </c>
    </row>
    <row r="347" spans="2:9" ht="20.100000000000001" customHeight="1" x14ac:dyDescent="0.2">
      <c r="B347" s="32" t="s">
        <v>78</v>
      </c>
      <c r="C347" s="17">
        <v>1.2383561643835601</v>
      </c>
      <c r="D347" s="17">
        <v>93.326592517694706</v>
      </c>
      <c r="G347" s="32" t="s">
        <v>78</v>
      </c>
      <c r="H347" s="40">
        <v>0.78630136986301402</v>
      </c>
      <c r="I347" s="40">
        <v>95.146612740141606</v>
      </c>
    </row>
    <row r="348" spans="2:9" ht="20.100000000000001" customHeight="1" x14ac:dyDescent="0.2">
      <c r="B348" s="32" t="s">
        <v>78</v>
      </c>
      <c r="C348" s="17">
        <v>1.25205479452055</v>
      </c>
      <c r="D348" s="17">
        <v>93.225480283114294</v>
      </c>
      <c r="G348" s="32" t="s">
        <v>78</v>
      </c>
      <c r="H348" s="40">
        <v>0.83561643835616395</v>
      </c>
      <c r="I348" s="40">
        <v>95.045500505561193</v>
      </c>
    </row>
    <row r="349" spans="2:9" ht="20.100000000000001" customHeight="1" x14ac:dyDescent="0.2">
      <c r="B349" s="32" t="s">
        <v>78</v>
      </c>
      <c r="C349" s="17">
        <v>1.2849315068493199</v>
      </c>
      <c r="D349" s="17">
        <v>93.124368048533896</v>
      </c>
      <c r="G349" s="32" t="s">
        <v>78</v>
      </c>
      <c r="H349" s="40">
        <v>0.86575342465753402</v>
      </c>
      <c r="I349" s="40">
        <v>94.944388270980795</v>
      </c>
    </row>
    <row r="350" spans="2:9" ht="20.100000000000001" customHeight="1" x14ac:dyDescent="0.2">
      <c r="B350" s="32" t="s">
        <v>78</v>
      </c>
      <c r="C350" s="17">
        <v>1.29041095890411</v>
      </c>
      <c r="D350" s="17">
        <v>93.023255813953497</v>
      </c>
      <c r="G350" s="32" t="s">
        <v>78</v>
      </c>
      <c r="H350" s="40">
        <v>0.94520547945205502</v>
      </c>
      <c r="I350" s="40">
        <v>94.742163801819999</v>
      </c>
    </row>
    <row r="351" spans="2:9" ht="20.100000000000001" customHeight="1" x14ac:dyDescent="0.2">
      <c r="B351" s="32" t="s">
        <v>78</v>
      </c>
      <c r="C351" s="17">
        <v>1.3041095890411001</v>
      </c>
      <c r="D351" s="17">
        <v>92.922143579373099</v>
      </c>
      <c r="G351" s="32" t="s">
        <v>78</v>
      </c>
      <c r="H351" s="40">
        <v>1.0109589041095901</v>
      </c>
      <c r="I351" s="40">
        <v>94.6410515672397</v>
      </c>
    </row>
    <row r="352" spans="2:9" ht="20.100000000000001" customHeight="1" x14ac:dyDescent="0.2">
      <c r="B352" s="32" t="s">
        <v>78</v>
      </c>
      <c r="C352" s="17">
        <v>1.38904109589041</v>
      </c>
      <c r="D352" s="17">
        <v>92.821031344792701</v>
      </c>
      <c r="G352" s="32" t="s">
        <v>78</v>
      </c>
      <c r="H352" s="40">
        <v>1.0136986301369899</v>
      </c>
      <c r="I352" s="40">
        <v>94.539939332659301</v>
      </c>
    </row>
    <row r="353" spans="2:9" ht="20.100000000000001" customHeight="1" x14ac:dyDescent="0.2">
      <c r="B353" s="32" t="s">
        <v>78</v>
      </c>
      <c r="C353" s="17">
        <v>1.43013698630137</v>
      </c>
      <c r="D353" s="17">
        <v>92.719919110212402</v>
      </c>
      <c r="G353" s="32" t="s">
        <v>78</v>
      </c>
      <c r="H353" s="40">
        <v>1.04657534246575</v>
      </c>
      <c r="I353" s="40">
        <v>94.438827098078903</v>
      </c>
    </row>
    <row r="354" spans="2:9" ht="20.100000000000001" customHeight="1" x14ac:dyDescent="0.2">
      <c r="B354" s="32" t="s">
        <v>78</v>
      </c>
      <c r="C354" s="17">
        <v>1.4602739726027401</v>
      </c>
      <c r="D354" s="17">
        <v>92.618806875632004</v>
      </c>
      <c r="G354" s="32" t="s">
        <v>78</v>
      </c>
      <c r="H354" s="40">
        <v>1.0520547945205501</v>
      </c>
      <c r="I354" s="40">
        <v>94.337714863498505</v>
      </c>
    </row>
    <row r="355" spans="2:9" ht="20.100000000000001" customHeight="1" x14ac:dyDescent="0.2">
      <c r="B355" s="32" t="s">
        <v>78</v>
      </c>
      <c r="C355" s="17">
        <v>1.4958904109589</v>
      </c>
      <c r="D355" s="17">
        <v>92.517694641051605</v>
      </c>
      <c r="G355" s="32" t="s">
        <v>78</v>
      </c>
      <c r="H355" s="40">
        <v>1.10958904109589</v>
      </c>
      <c r="I355" s="40">
        <v>94.236602628918106</v>
      </c>
    </row>
    <row r="356" spans="2:9" ht="20.100000000000001" customHeight="1" x14ac:dyDescent="0.2">
      <c r="B356" s="32" t="s">
        <v>78</v>
      </c>
      <c r="C356" s="17">
        <v>1.5287671232876701</v>
      </c>
      <c r="D356" s="17">
        <v>92.416582406471207</v>
      </c>
      <c r="G356" s="32" t="s">
        <v>78</v>
      </c>
      <c r="H356" s="40">
        <v>1.13972602739726</v>
      </c>
      <c r="I356" s="40">
        <v>94.135490394337694</v>
      </c>
    </row>
    <row r="357" spans="2:9" ht="20.100000000000001" customHeight="1" x14ac:dyDescent="0.2">
      <c r="B357" s="32" t="s">
        <v>78</v>
      </c>
      <c r="C357" s="17">
        <v>1.5315068493150701</v>
      </c>
      <c r="D357" s="17">
        <v>92.315470171890794</v>
      </c>
      <c r="G357" s="32" t="s">
        <v>78</v>
      </c>
      <c r="H357" s="40">
        <v>1.1479452054794499</v>
      </c>
      <c r="I357" s="40">
        <v>94.034378159757395</v>
      </c>
    </row>
    <row r="358" spans="2:9" ht="20.100000000000001" customHeight="1" x14ac:dyDescent="0.2">
      <c r="B358" s="32" t="s">
        <v>78</v>
      </c>
      <c r="C358" s="17">
        <v>1.56438356164384</v>
      </c>
      <c r="D358" s="17">
        <v>92.214357937310396</v>
      </c>
      <c r="G358" s="32" t="s">
        <v>78</v>
      </c>
      <c r="H358" s="40">
        <v>1.1917808219178101</v>
      </c>
      <c r="I358" s="40">
        <v>93.933265925176997</v>
      </c>
    </row>
    <row r="359" spans="2:9" ht="20.100000000000001" customHeight="1" x14ac:dyDescent="0.2">
      <c r="B359" s="32" t="s">
        <v>78</v>
      </c>
      <c r="C359" s="17">
        <v>1.58630136986301</v>
      </c>
      <c r="D359" s="17">
        <v>92.113245702730097</v>
      </c>
      <c r="G359" s="32" t="s">
        <v>78</v>
      </c>
      <c r="H359" s="40">
        <v>1.2191780821917799</v>
      </c>
      <c r="I359" s="40">
        <v>93.832153690596598</v>
      </c>
    </row>
    <row r="360" spans="2:9" ht="20.100000000000001" customHeight="1" x14ac:dyDescent="0.2">
      <c r="B360" s="32" t="s">
        <v>78</v>
      </c>
      <c r="C360" s="17">
        <v>1.59452054794521</v>
      </c>
      <c r="D360" s="17">
        <v>92.012133468149699</v>
      </c>
      <c r="G360" s="32" t="s">
        <v>78</v>
      </c>
      <c r="H360" s="40">
        <v>1.2328767123287701</v>
      </c>
      <c r="I360" s="40">
        <v>93.7310414560162</v>
      </c>
    </row>
    <row r="361" spans="2:9" ht="20.100000000000001" customHeight="1" x14ac:dyDescent="0.2">
      <c r="B361" s="32" t="s">
        <v>78</v>
      </c>
      <c r="C361" s="17">
        <v>1.61095890410959</v>
      </c>
      <c r="D361" s="17">
        <v>91.911021233569301</v>
      </c>
      <c r="G361" s="32" t="s">
        <v>78</v>
      </c>
      <c r="H361" s="40">
        <v>1.2383561643835601</v>
      </c>
      <c r="I361" s="40">
        <v>93.528816986855404</v>
      </c>
    </row>
    <row r="362" spans="2:9" ht="20.100000000000001" customHeight="1" x14ac:dyDescent="0.2">
      <c r="B362" s="32" t="s">
        <v>78</v>
      </c>
      <c r="C362" s="17">
        <v>1.65753424657534</v>
      </c>
      <c r="D362" s="17">
        <v>91.708796764408504</v>
      </c>
      <c r="G362" s="32" t="s">
        <v>78</v>
      </c>
      <c r="H362" s="40">
        <v>1.2849315068493199</v>
      </c>
      <c r="I362" s="40">
        <v>93.427704752275005</v>
      </c>
    </row>
    <row r="363" spans="2:9" ht="20.100000000000001" customHeight="1" x14ac:dyDescent="0.2">
      <c r="B363" s="32" t="s">
        <v>78</v>
      </c>
      <c r="C363" s="17">
        <v>1.6986301369862999</v>
      </c>
      <c r="D363" s="17">
        <v>91.607684529828106</v>
      </c>
      <c r="G363" s="32" t="s">
        <v>78</v>
      </c>
      <c r="H363" s="40">
        <v>1.29041095890411</v>
      </c>
      <c r="I363" s="40">
        <v>93.326592517694607</v>
      </c>
    </row>
    <row r="364" spans="2:9" ht="20.100000000000001" customHeight="1" x14ac:dyDescent="0.2">
      <c r="B364" s="32" t="s">
        <v>78</v>
      </c>
      <c r="C364" s="17">
        <v>1.70958904109589</v>
      </c>
      <c r="D364" s="17">
        <v>91.506572295247807</v>
      </c>
      <c r="G364" s="32" t="s">
        <v>78</v>
      </c>
      <c r="H364" s="40">
        <v>1.41369863013699</v>
      </c>
      <c r="I364" s="40">
        <v>93.225480283114294</v>
      </c>
    </row>
    <row r="365" spans="2:9" ht="20.100000000000001" customHeight="1" x14ac:dyDescent="0.2">
      <c r="B365" s="32" t="s">
        <v>78</v>
      </c>
      <c r="C365" s="17">
        <v>1.7123287671232901</v>
      </c>
      <c r="D365" s="17">
        <v>91.405460060667394</v>
      </c>
      <c r="G365" s="32" t="s">
        <v>78</v>
      </c>
      <c r="H365" s="40">
        <v>1.4958904109589</v>
      </c>
      <c r="I365" s="40">
        <v>93.124368048533896</v>
      </c>
    </row>
    <row r="366" spans="2:9" ht="20.100000000000001" customHeight="1" x14ac:dyDescent="0.2">
      <c r="B366" s="32" t="s">
        <v>78</v>
      </c>
      <c r="C366" s="17">
        <v>1.7342465753424701</v>
      </c>
      <c r="D366" s="17">
        <v>91.304347826086996</v>
      </c>
      <c r="G366" s="32" t="s">
        <v>78</v>
      </c>
      <c r="H366" s="40">
        <v>1.5095890410958901</v>
      </c>
      <c r="I366" s="40">
        <v>93.023255813953497</v>
      </c>
    </row>
    <row r="367" spans="2:9" ht="20.100000000000001" customHeight="1" x14ac:dyDescent="0.2">
      <c r="B367" s="32" t="s">
        <v>78</v>
      </c>
      <c r="C367" s="17">
        <v>1.7616438356164399</v>
      </c>
      <c r="D367" s="17">
        <v>91.102123356926199</v>
      </c>
      <c r="G367" s="32" t="s">
        <v>78</v>
      </c>
      <c r="H367" s="40">
        <v>1.52054794520548</v>
      </c>
      <c r="I367" s="40">
        <v>92.922143579373099</v>
      </c>
    </row>
    <row r="368" spans="2:9" ht="20.100000000000001" customHeight="1" x14ac:dyDescent="0.2">
      <c r="B368" s="32" t="s">
        <v>78</v>
      </c>
      <c r="C368" s="17">
        <v>1.79452054794521</v>
      </c>
      <c r="D368" s="17">
        <v>91.001011122345801</v>
      </c>
      <c r="G368" s="32" t="s">
        <v>78</v>
      </c>
      <c r="H368" s="40">
        <v>1.5287671232876701</v>
      </c>
      <c r="I368" s="40">
        <v>92.821031344792701</v>
      </c>
    </row>
    <row r="369" spans="2:9" ht="20.100000000000001" customHeight="1" x14ac:dyDescent="0.2">
      <c r="B369" s="32" t="s">
        <v>78</v>
      </c>
      <c r="C369" s="17">
        <v>1.7972602739726</v>
      </c>
      <c r="D369" s="17">
        <v>90.899898887765403</v>
      </c>
      <c r="G369" s="32" t="s">
        <v>78</v>
      </c>
      <c r="H369" s="40">
        <v>1.5315068493150701</v>
      </c>
      <c r="I369" s="40">
        <v>92.719919110212402</v>
      </c>
    </row>
    <row r="370" spans="2:9" ht="20.100000000000001" customHeight="1" x14ac:dyDescent="0.2">
      <c r="B370" s="32" t="s">
        <v>78</v>
      </c>
      <c r="C370" s="17">
        <v>1.8082191780821899</v>
      </c>
      <c r="D370" s="17">
        <v>90.798786653185104</v>
      </c>
      <c r="G370" s="32" t="s">
        <v>78</v>
      </c>
      <c r="H370" s="40">
        <v>1.56438356164384</v>
      </c>
      <c r="I370" s="40">
        <v>92.618806875632004</v>
      </c>
    </row>
    <row r="371" spans="2:9" ht="20.100000000000001" customHeight="1" x14ac:dyDescent="0.2">
      <c r="B371" s="32" t="s">
        <v>78</v>
      </c>
      <c r="C371" s="17">
        <v>1.83561643835616</v>
      </c>
      <c r="D371" s="17">
        <v>90.697674418604706</v>
      </c>
      <c r="G371" s="32" t="s">
        <v>78</v>
      </c>
      <c r="H371" s="40">
        <v>1.58630136986301</v>
      </c>
      <c r="I371" s="40">
        <v>92.517694641051605</v>
      </c>
    </row>
    <row r="372" spans="2:9" ht="20.100000000000001" customHeight="1" x14ac:dyDescent="0.2">
      <c r="B372" s="32" t="s">
        <v>78</v>
      </c>
      <c r="C372" s="17">
        <v>1.84109589041096</v>
      </c>
      <c r="D372" s="17">
        <v>90.596562184024293</v>
      </c>
      <c r="G372" s="32" t="s">
        <v>78</v>
      </c>
      <c r="H372" s="40">
        <v>1.61095890410959</v>
      </c>
      <c r="I372" s="40">
        <v>92.416582406471207</v>
      </c>
    </row>
    <row r="373" spans="2:9" ht="20.100000000000001" customHeight="1" x14ac:dyDescent="0.2">
      <c r="B373" s="32" t="s">
        <v>78</v>
      </c>
      <c r="C373" s="17">
        <v>1.86575342465753</v>
      </c>
      <c r="D373" s="17">
        <v>90.495449949443895</v>
      </c>
      <c r="G373" s="32" t="s">
        <v>78</v>
      </c>
      <c r="H373" s="40">
        <v>1.65753424657534</v>
      </c>
      <c r="I373" s="40">
        <v>92.315470171890794</v>
      </c>
    </row>
    <row r="374" spans="2:9" ht="20.100000000000001" customHeight="1" x14ac:dyDescent="0.2">
      <c r="B374" s="32" t="s">
        <v>78</v>
      </c>
      <c r="C374" s="17">
        <v>1.8712328767123301</v>
      </c>
      <c r="D374" s="17">
        <v>90.394337714863497</v>
      </c>
      <c r="G374" s="32" t="s">
        <v>78</v>
      </c>
      <c r="H374" s="40">
        <v>1.7123287671232901</v>
      </c>
      <c r="I374" s="40">
        <v>92.214357937310396</v>
      </c>
    </row>
    <row r="375" spans="2:9" ht="20.100000000000001" customHeight="1" x14ac:dyDescent="0.2">
      <c r="B375" s="32" t="s">
        <v>78</v>
      </c>
      <c r="C375" s="17">
        <v>1.88219178082192</v>
      </c>
      <c r="D375" s="17">
        <v>90.293225480283098</v>
      </c>
      <c r="G375" s="32" t="s">
        <v>78</v>
      </c>
      <c r="H375" s="40">
        <v>1.7342465753424701</v>
      </c>
      <c r="I375" s="40">
        <v>92.113245702729998</v>
      </c>
    </row>
    <row r="376" spans="2:9" ht="20.100000000000001" customHeight="1" x14ac:dyDescent="0.2">
      <c r="B376" s="32" t="s">
        <v>78</v>
      </c>
      <c r="C376" s="17">
        <v>1.9260273972602699</v>
      </c>
      <c r="D376" s="17">
        <v>90.192113245702799</v>
      </c>
      <c r="G376" s="32" t="s">
        <v>78</v>
      </c>
      <c r="H376" s="40">
        <v>1.7616438356164399</v>
      </c>
      <c r="I376" s="40">
        <v>91.911021233569301</v>
      </c>
    </row>
    <row r="377" spans="2:9" ht="20.100000000000001" customHeight="1" x14ac:dyDescent="0.2">
      <c r="B377" s="32" t="s">
        <v>78</v>
      </c>
      <c r="C377" s="17">
        <v>2.0328767123287701</v>
      </c>
      <c r="D377" s="17">
        <v>90.091001011122401</v>
      </c>
      <c r="G377" s="32" t="s">
        <v>78</v>
      </c>
      <c r="H377" s="40">
        <v>1.79452054794521</v>
      </c>
      <c r="I377" s="40">
        <v>91.809908998988902</v>
      </c>
    </row>
    <row r="378" spans="2:9" ht="20.100000000000001" customHeight="1" x14ac:dyDescent="0.2">
      <c r="B378" s="32" t="s">
        <v>78</v>
      </c>
      <c r="C378" s="17">
        <v>2.0630136986301402</v>
      </c>
      <c r="D378" s="17">
        <v>89.989888776542003</v>
      </c>
      <c r="G378" s="32" t="s">
        <v>78</v>
      </c>
      <c r="H378" s="40">
        <v>1.7972602739726</v>
      </c>
      <c r="I378" s="40">
        <v>91.708796764408504</v>
      </c>
    </row>
    <row r="379" spans="2:9" ht="20.100000000000001" customHeight="1" x14ac:dyDescent="0.2">
      <c r="B379" s="32" t="s">
        <v>78</v>
      </c>
      <c r="C379" s="17">
        <v>2.0739726027397301</v>
      </c>
      <c r="D379" s="17">
        <v>89.888776541961604</v>
      </c>
      <c r="G379" s="32" t="s">
        <v>78</v>
      </c>
      <c r="H379" s="40">
        <v>1.8712328767123301</v>
      </c>
      <c r="I379" s="40">
        <v>91.607684529828106</v>
      </c>
    </row>
    <row r="380" spans="2:9" ht="20.100000000000001" customHeight="1" x14ac:dyDescent="0.2">
      <c r="B380" s="32" t="s">
        <v>78</v>
      </c>
      <c r="C380" s="17">
        <v>2.0876712328767102</v>
      </c>
      <c r="D380" s="17">
        <v>89.787664307381206</v>
      </c>
      <c r="G380" s="32" t="s">
        <v>78</v>
      </c>
      <c r="H380" s="40">
        <v>1.88219178082192</v>
      </c>
      <c r="I380" s="40">
        <v>91.506572295247693</v>
      </c>
    </row>
    <row r="381" spans="2:9" ht="20.100000000000001" customHeight="1" x14ac:dyDescent="0.2">
      <c r="B381" s="32" t="s">
        <v>78</v>
      </c>
      <c r="C381" s="17">
        <v>2.1178082191780798</v>
      </c>
      <c r="D381" s="17">
        <v>89.686552072800794</v>
      </c>
      <c r="G381" s="32" t="s">
        <v>78</v>
      </c>
      <c r="H381" s="40">
        <v>1.9260273972602699</v>
      </c>
      <c r="I381" s="40">
        <v>91.405460060667394</v>
      </c>
    </row>
    <row r="382" spans="2:9" ht="20.100000000000001" customHeight="1" x14ac:dyDescent="0.2">
      <c r="B382" s="32" t="s">
        <v>78</v>
      </c>
      <c r="C382" s="17">
        <v>2.13698630136986</v>
      </c>
      <c r="D382" s="17">
        <v>89.585439838220495</v>
      </c>
      <c r="G382" s="32" t="s">
        <v>78</v>
      </c>
      <c r="H382" s="40">
        <v>1.9835616438356201</v>
      </c>
      <c r="I382" s="40">
        <v>91.304347826086996</v>
      </c>
    </row>
    <row r="383" spans="2:9" ht="20.100000000000001" customHeight="1" x14ac:dyDescent="0.2">
      <c r="B383" s="32" t="s">
        <v>78</v>
      </c>
      <c r="C383" s="17">
        <v>2.1424657534246601</v>
      </c>
      <c r="D383" s="17">
        <v>89.484327603640097</v>
      </c>
      <c r="G383" s="32" t="s">
        <v>78</v>
      </c>
      <c r="H383" s="40">
        <v>2.0328767123287701</v>
      </c>
      <c r="I383" s="40">
        <v>91.203235591506598</v>
      </c>
    </row>
    <row r="384" spans="2:9" ht="20.100000000000001" customHeight="1" x14ac:dyDescent="0.2">
      <c r="B384" s="32" t="s">
        <v>78</v>
      </c>
      <c r="C384" s="17">
        <v>2.20821917808219</v>
      </c>
      <c r="D384" s="17">
        <v>89.383215369059698</v>
      </c>
      <c r="G384" s="32" t="s">
        <v>78</v>
      </c>
      <c r="H384" s="40">
        <v>2.0630136986301402</v>
      </c>
      <c r="I384" s="40">
        <v>91.001011122345801</v>
      </c>
    </row>
    <row r="385" spans="2:9" ht="20.100000000000001" customHeight="1" x14ac:dyDescent="0.2">
      <c r="B385" s="32" t="s">
        <v>78</v>
      </c>
      <c r="C385" s="17">
        <v>2.2383561643835601</v>
      </c>
      <c r="D385" s="17">
        <v>89.2821031344793</v>
      </c>
      <c r="G385" s="32" t="s">
        <v>78</v>
      </c>
      <c r="H385" s="40">
        <v>2.07123287671233</v>
      </c>
      <c r="I385" s="40">
        <v>90.899898887765403</v>
      </c>
    </row>
    <row r="386" spans="2:9" ht="20.100000000000001" customHeight="1" x14ac:dyDescent="0.2">
      <c r="B386" s="32" t="s">
        <v>78</v>
      </c>
      <c r="C386" s="17">
        <v>2.2630136986301399</v>
      </c>
      <c r="D386" s="17">
        <v>89.180990899898902</v>
      </c>
      <c r="G386" s="32" t="s">
        <v>78</v>
      </c>
      <c r="H386" s="40">
        <v>2.0739726027397301</v>
      </c>
      <c r="I386" s="40">
        <v>90.798786653185005</v>
      </c>
    </row>
    <row r="387" spans="2:9" ht="20.100000000000001" customHeight="1" x14ac:dyDescent="0.2">
      <c r="B387" s="32" t="s">
        <v>78</v>
      </c>
      <c r="C387" s="17">
        <v>2.2657534246575302</v>
      </c>
      <c r="D387" s="17">
        <v>89.079878665318503</v>
      </c>
      <c r="G387" s="32" t="s">
        <v>78</v>
      </c>
      <c r="H387" s="40">
        <v>2.0876712328767102</v>
      </c>
      <c r="I387" s="40">
        <v>90.697674418604706</v>
      </c>
    </row>
    <row r="388" spans="2:9" ht="20.100000000000001" customHeight="1" x14ac:dyDescent="0.2">
      <c r="B388" s="32" t="s">
        <v>78</v>
      </c>
      <c r="C388" s="17">
        <v>2.2876712328767099</v>
      </c>
      <c r="D388" s="17">
        <v>88.978766430738105</v>
      </c>
      <c r="G388" s="32" t="s">
        <v>78</v>
      </c>
      <c r="H388" s="40">
        <v>2.1178082191780798</v>
      </c>
      <c r="I388" s="40">
        <v>90.596562184024293</v>
      </c>
    </row>
    <row r="389" spans="2:9" ht="20.100000000000001" customHeight="1" x14ac:dyDescent="0.2">
      <c r="B389" s="32" t="s">
        <v>78</v>
      </c>
      <c r="C389" s="17">
        <v>2.3095890410958901</v>
      </c>
      <c r="D389" s="17">
        <v>88.877654196157806</v>
      </c>
      <c r="G389" s="32" t="s">
        <v>78</v>
      </c>
      <c r="H389" s="40">
        <v>2.1424657534246601</v>
      </c>
      <c r="I389" s="40">
        <v>90.495449949443895</v>
      </c>
    </row>
    <row r="390" spans="2:9" ht="20.100000000000001" customHeight="1" x14ac:dyDescent="0.2">
      <c r="B390" s="32" t="s">
        <v>78</v>
      </c>
      <c r="C390" s="17">
        <v>2.3123287671232902</v>
      </c>
      <c r="D390" s="17">
        <v>88.776541961577394</v>
      </c>
      <c r="G390" s="32" t="s">
        <v>78</v>
      </c>
      <c r="H390" s="40">
        <v>2.1616438356164398</v>
      </c>
      <c r="I390" s="40">
        <v>90.394337714863497</v>
      </c>
    </row>
    <row r="391" spans="2:9" ht="20.100000000000001" customHeight="1" x14ac:dyDescent="0.2">
      <c r="B391" s="32" t="s">
        <v>78</v>
      </c>
      <c r="C391" s="17">
        <v>2.3315068493150699</v>
      </c>
      <c r="D391" s="17">
        <v>88.574317492416597</v>
      </c>
      <c r="G391" s="32" t="s">
        <v>78</v>
      </c>
      <c r="H391" s="40">
        <v>2.1917808219178099</v>
      </c>
      <c r="I391" s="40">
        <v>90.293225480283098</v>
      </c>
    </row>
    <row r="392" spans="2:9" ht="20.100000000000001" customHeight="1" x14ac:dyDescent="0.2">
      <c r="B392" s="32" t="s">
        <v>78</v>
      </c>
      <c r="C392" s="17">
        <v>2.3506849315068501</v>
      </c>
      <c r="D392" s="17">
        <v>88.473205257836199</v>
      </c>
      <c r="G392" s="32" t="s">
        <v>78</v>
      </c>
      <c r="H392" s="40">
        <v>2.20821917808219</v>
      </c>
      <c r="I392" s="40">
        <v>90.1921132457027</v>
      </c>
    </row>
    <row r="393" spans="2:9" ht="20.100000000000001" customHeight="1" x14ac:dyDescent="0.2">
      <c r="B393" s="32" t="s">
        <v>78</v>
      </c>
      <c r="C393" s="17">
        <v>2.3780821917808201</v>
      </c>
      <c r="D393" s="17">
        <v>88.3720930232558</v>
      </c>
      <c r="G393" s="32" t="s">
        <v>78</v>
      </c>
      <c r="H393" s="40">
        <v>2.2438356164383602</v>
      </c>
      <c r="I393" s="40">
        <v>90.091001011122401</v>
      </c>
    </row>
    <row r="394" spans="2:9" ht="20.100000000000001" customHeight="1" x14ac:dyDescent="0.2">
      <c r="B394" s="32" t="s">
        <v>78</v>
      </c>
      <c r="C394" s="17">
        <v>2.4054794520547902</v>
      </c>
      <c r="D394" s="17">
        <v>88.270980788675402</v>
      </c>
      <c r="G394" s="32" t="s">
        <v>78</v>
      </c>
      <c r="H394" s="40">
        <v>2.2630136986301399</v>
      </c>
      <c r="I394" s="40">
        <v>89.989888776542003</v>
      </c>
    </row>
    <row r="395" spans="2:9" ht="20.100000000000001" customHeight="1" x14ac:dyDescent="0.2">
      <c r="B395" s="32" t="s">
        <v>78</v>
      </c>
      <c r="C395" s="17">
        <v>2.4164383561643801</v>
      </c>
      <c r="D395" s="17">
        <v>88.169868554095103</v>
      </c>
      <c r="G395" s="32" t="s">
        <v>78</v>
      </c>
      <c r="H395" s="40">
        <v>2.2657534246575302</v>
      </c>
      <c r="I395" s="40">
        <v>89.888776541961604</v>
      </c>
    </row>
    <row r="396" spans="2:9" ht="20.100000000000001" customHeight="1" x14ac:dyDescent="0.2">
      <c r="B396" s="32" t="s">
        <v>78</v>
      </c>
      <c r="C396" s="17">
        <v>2.4493150684931502</v>
      </c>
      <c r="D396" s="17">
        <v>88.068756319514705</v>
      </c>
      <c r="G396" s="32" t="s">
        <v>78</v>
      </c>
      <c r="H396" s="40">
        <v>2.2876712328767099</v>
      </c>
      <c r="I396" s="40">
        <v>89.787664307381206</v>
      </c>
    </row>
    <row r="397" spans="2:9" ht="20.100000000000001" customHeight="1" x14ac:dyDescent="0.2">
      <c r="B397" s="32" t="s">
        <v>78</v>
      </c>
      <c r="C397" s="17">
        <v>2.4657534246575299</v>
      </c>
      <c r="D397" s="17">
        <v>87.967644084934307</v>
      </c>
      <c r="G397" s="32" t="s">
        <v>78</v>
      </c>
      <c r="H397" s="40">
        <v>2.2958904109588998</v>
      </c>
      <c r="I397" s="40">
        <v>89.686552072800794</v>
      </c>
    </row>
    <row r="398" spans="2:9" ht="20.100000000000001" customHeight="1" x14ac:dyDescent="0.2">
      <c r="B398" s="32" t="s">
        <v>78</v>
      </c>
      <c r="C398" s="17">
        <v>2.4849315068493101</v>
      </c>
      <c r="D398" s="17">
        <v>87.866531850353894</v>
      </c>
      <c r="G398" s="32" t="s">
        <v>78</v>
      </c>
      <c r="H398" s="40">
        <v>2.3095890410958901</v>
      </c>
      <c r="I398" s="40">
        <v>89.585439838220395</v>
      </c>
    </row>
    <row r="399" spans="2:9" ht="20.100000000000001" customHeight="1" x14ac:dyDescent="0.2">
      <c r="B399" s="32" t="s">
        <v>78</v>
      </c>
      <c r="C399" s="17">
        <v>2.5342465753424701</v>
      </c>
      <c r="D399" s="17">
        <v>87.765419615773496</v>
      </c>
      <c r="G399" s="32" t="s">
        <v>78</v>
      </c>
      <c r="H399" s="40">
        <v>2.3123287671232902</v>
      </c>
      <c r="I399" s="40">
        <v>89.484327603639997</v>
      </c>
    </row>
    <row r="400" spans="2:9" ht="20.100000000000001" customHeight="1" x14ac:dyDescent="0.2">
      <c r="B400" s="32" t="s">
        <v>78</v>
      </c>
      <c r="C400" s="17">
        <v>2.5753424657534199</v>
      </c>
      <c r="D400" s="17">
        <v>87.664307381193197</v>
      </c>
      <c r="G400" s="32" t="s">
        <v>78</v>
      </c>
      <c r="H400" s="40">
        <v>2.3287671232876699</v>
      </c>
      <c r="I400" s="40">
        <v>89.383215369059698</v>
      </c>
    </row>
    <row r="401" spans="2:9" ht="20.100000000000001" customHeight="1" x14ac:dyDescent="0.2">
      <c r="B401" s="32" t="s">
        <v>78</v>
      </c>
      <c r="C401" s="17">
        <v>2.61095890410959</v>
      </c>
      <c r="D401" s="17">
        <v>87.563195146612799</v>
      </c>
      <c r="G401" s="32" t="s">
        <v>78</v>
      </c>
      <c r="H401" s="40">
        <v>2.3315068493150699</v>
      </c>
      <c r="I401" s="40">
        <v>89.180990899898902</v>
      </c>
    </row>
    <row r="402" spans="2:9" ht="20.100000000000001" customHeight="1" x14ac:dyDescent="0.2">
      <c r="B402" s="32" t="s">
        <v>78</v>
      </c>
      <c r="C402" s="17">
        <v>2.6876712328767098</v>
      </c>
      <c r="D402" s="17">
        <v>87.360970677452002</v>
      </c>
      <c r="G402" s="32" t="s">
        <v>78</v>
      </c>
      <c r="H402" s="40">
        <v>2.3506849315068501</v>
      </c>
      <c r="I402" s="40">
        <v>89.079878665318503</v>
      </c>
    </row>
    <row r="403" spans="2:9" ht="20.100000000000001" customHeight="1" x14ac:dyDescent="0.2">
      <c r="B403" s="32" t="s">
        <v>78</v>
      </c>
      <c r="C403" s="17">
        <v>2.7616438356164399</v>
      </c>
      <c r="D403" s="17">
        <v>87.158746208291205</v>
      </c>
      <c r="G403" s="32" t="s">
        <v>78</v>
      </c>
      <c r="H403" s="40">
        <v>2.4164383561643801</v>
      </c>
      <c r="I403" s="40">
        <v>88.978766430738105</v>
      </c>
    </row>
    <row r="404" spans="2:9" ht="20.100000000000001" customHeight="1" x14ac:dyDescent="0.2">
      <c r="B404" s="32" t="s">
        <v>78</v>
      </c>
      <c r="C404" s="17">
        <v>2.8273972602739699</v>
      </c>
      <c r="D404" s="17">
        <v>87.057633973710907</v>
      </c>
      <c r="G404" s="32" t="s">
        <v>78</v>
      </c>
      <c r="H404" s="40">
        <v>2.42739726027397</v>
      </c>
      <c r="I404" s="40">
        <v>88.877654196157707</v>
      </c>
    </row>
    <row r="405" spans="2:9" ht="20.100000000000001" customHeight="1" x14ac:dyDescent="0.2">
      <c r="B405" s="32" t="s">
        <v>78</v>
      </c>
      <c r="C405" s="17">
        <v>2.8438356164383598</v>
      </c>
      <c r="D405" s="17">
        <v>86.956521739130494</v>
      </c>
      <c r="G405" s="32" t="s">
        <v>78</v>
      </c>
      <c r="H405" s="40">
        <v>2.4493150684931502</v>
      </c>
      <c r="I405" s="40">
        <v>88.776541961577394</v>
      </c>
    </row>
    <row r="406" spans="2:9" ht="20.100000000000001" customHeight="1" x14ac:dyDescent="0.2">
      <c r="B406" s="32" t="s">
        <v>78</v>
      </c>
      <c r="C406" s="17">
        <v>2.8493150684931501</v>
      </c>
      <c r="D406" s="17">
        <v>86.855409504550096</v>
      </c>
      <c r="G406" s="32" t="s">
        <v>78</v>
      </c>
      <c r="H406" s="40">
        <v>2.4520547945205502</v>
      </c>
      <c r="I406" s="40">
        <v>88.675429726996995</v>
      </c>
    </row>
    <row r="407" spans="2:9" ht="20.100000000000001" customHeight="1" x14ac:dyDescent="0.2">
      <c r="B407" s="32" t="s">
        <v>78</v>
      </c>
      <c r="C407" s="17">
        <v>2.8821917808219202</v>
      </c>
      <c r="D407" s="17">
        <v>86.754297269969697</v>
      </c>
      <c r="G407" s="32" t="s">
        <v>78</v>
      </c>
      <c r="H407" s="40">
        <v>2.4657534246575299</v>
      </c>
      <c r="I407" s="40">
        <v>88.574317492416597</v>
      </c>
    </row>
    <row r="408" spans="2:9" ht="20.100000000000001" customHeight="1" x14ac:dyDescent="0.2">
      <c r="B408" s="32" t="s">
        <v>78</v>
      </c>
      <c r="C408" s="17">
        <v>2.9479452054794502</v>
      </c>
      <c r="D408" s="17">
        <v>86.653185035389299</v>
      </c>
      <c r="G408" s="32" t="s">
        <v>78</v>
      </c>
      <c r="H408" s="40">
        <v>2.4849315068493101</v>
      </c>
      <c r="I408" s="40">
        <v>88.473205257836199</v>
      </c>
    </row>
    <row r="409" spans="2:9" ht="20.100000000000001" customHeight="1" x14ac:dyDescent="0.2">
      <c r="B409" s="32" t="s">
        <v>78</v>
      </c>
      <c r="C409" s="17">
        <v>2.9616438356164401</v>
      </c>
      <c r="D409" s="17">
        <v>86.552072800809</v>
      </c>
      <c r="G409" s="32" t="s">
        <v>78</v>
      </c>
      <c r="H409" s="40">
        <v>2.5342465753424701</v>
      </c>
      <c r="I409" s="40">
        <v>88.3720930232558</v>
      </c>
    </row>
    <row r="410" spans="2:9" ht="20.100000000000001" customHeight="1" x14ac:dyDescent="0.2">
      <c r="B410" s="32" t="s">
        <v>78</v>
      </c>
      <c r="C410" s="17">
        <v>2.9643835616438401</v>
      </c>
      <c r="D410" s="17">
        <v>86.450960566228602</v>
      </c>
      <c r="G410" s="32" t="s">
        <v>78</v>
      </c>
      <c r="H410" s="40">
        <v>2.5452054794520498</v>
      </c>
      <c r="I410" s="40">
        <v>88.270980788675402</v>
      </c>
    </row>
    <row r="411" spans="2:9" ht="20.100000000000001" customHeight="1" x14ac:dyDescent="0.2">
      <c r="B411" s="32" t="s">
        <v>78</v>
      </c>
      <c r="C411" s="17">
        <v>2.9863013698630101</v>
      </c>
      <c r="D411" s="17">
        <v>86.349848331648204</v>
      </c>
      <c r="G411" s="32" t="s">
        <v>78</v>
      </c>
      <c r="H411" s="40">
        <v>2.5753424657534199</v>
      </c>
      <c r="I411" s="40">
        <v>88.169868554095004</v>
      </c>
    </row>
    <row r="412" spans="2:9" ht="20.100000000000001" customHeight="1" x14ac:dyDescent="0.2">
      <c r="B412" s="32" t="s">
        <v>78</v>
      </c>
      <c r="C412" s="17">
        <v>3.0109589041095899</v>
      </c>
      <c r="D412" s="17">
        <v>86.248736097067805</v>
      </c>
      <c r="G412" s="32" t="s">
        <v>78</v>
      </c>
      <c r="H412" s="40">
        <v>2.61095890410959</v>
      </c>
      <c r="I412" s="40">
        <v>88.068756319514605</v>
      </c>
    </row>
    <row r="413" spans="2:9" ht="20.100000000000001" customHeight="1" x14ac:dyDescent="0.2">
      <c r="B413" s="32" t="s">
        <v>78</v>
      </c>
      <c r="C413" s="17">
        <v>3.0136986301369899</v>
      </c>
      <c r="D413" s="17">
        <v>86.046511627906995</v>
      </c>
      <c r="G413" s="32" t="s">
        <v>78</v>
      </c>
      <c r="H413" s="40">
        <v>2.6876712328767098</v>
      </c>
      <c r="I413" s="40">
        <v>87.866531850353894</v>
      </c>
    </row>
    <row r="414" spans="2:9" ht="20.100000000000001" customHeight="1" x14ac:dyDescent="0.2">
      <c r="B414" s="32" t="s">
        <v>78</v>
      </c>
      <c r="C414" s="17">
        <v>3.04109589041096</v>
      </c>
      <c r="D414" s="17">
        <v>85.945399393326696</v>
      </c>
      <c r="G414" s="32" t="s">
        <v>78</v>
      </c>
      <c r="H414" s="40">
        <v>2.7616438356164399</v>
      </c>
      <c r="I414" s="40">
        <v>87.765419615773496</v>
      </c>
    </row>
    <row r="415" spans="2:9" ht="20.100000000000001" customHeight="1" x14ac:dyDescent="0.2">
      <c r="B415" s="32" t="s">
        <v>78</v>
      </c>
      <c r="C415" s="17">
        <v>3.06575342465753</v>
      </c>
      <c r="D415" s="17">
        <v>85.844287158746297</v>
      </c>
      <c r="G415" s="32" t="s">
        <v>78</v>
      </c>
      <c r="H415" s="40">
        <v>2.7863013698630099</v>
      </c>
      <c r="I415" s="40">
        <v>87.664307381193098</v>
      </c>
    </row>
    <row r="416" spans="2:9" ht="20.100000000000001" customHeight="1" x14ac:dyDescent="0.2">
      <c r="B416" s="32" t="s">
        <v>78</v>
      </c>
      <c r="C416" s="17">
        <v>3.07123287671233</v>
      </c>
      <c r="D416" s="17">
        <v>85.743174924165899</v>
      </c>
      <c r="G416" s="32" t="s">
        <v>78</v>
      </c>
      <c r="H416" s="40">
        <v>2.8273972602739699</v>
      </c>
      <c r="I416" s="40">
        <v>87.563195146612699</v>
      </c>
    </row>
    <row r="417" spans="2:9" ht="20.100000000000001" customHeight="1" x14ac:dyDescent="0.2">
      <c r="B417" s="32" t="s">
        <v>78</v>
      </c>
      <c r="C417" s="17">
        <v>3.0767123287671199</v>
      </c>
      <c r="D417" s="17">
        <v>85.642062689585501</v>
      </c>
      <c r="G417" s="32" t="s">
        <v>78</v>
      </c>
      <c r="H417" s="40">
        <v>2.8493150684931501</v>
      </c>
      <c r="I417" s="40">
        <v>87.462082912032301</v>
      </c>
    </row>
    <row r="418" spans="2:9" ht="20.100000000000001" customHeight="1" x14ac:dyDescent="0.2">
      <c r="B418" s="32" t="s">
        <v>78</v>
      </c>
      <c r="C418" s="17">
        <v>3.0849315068493199</v>
      </c>
      <c r="D418" s="17">
        <v>85.540950455005103</v>
      </c>
      <c r="G418" s="32" t="s">
        <v>78</v>
      </c>
      <c r="H418" s="40">
        <v>2.9643835616438401</v>
      </c>
      <c r="I418" s="40">
        <v>87.360970677452002</v>
      </c>
    </row>
    <row r="419" spans="2:9" ht="20.100000000000001" customHeight="1" x14ac:dyDescent="0.2">
      <c r="B419" s="32" t="s">
        <v>78</v>
      </c>
      <c r="C419" s="17">
        <v>3.1342465753424702</v>
      </c>
      <c r="D419" s="17">
        <v>85.439838220424704</v>
      </c>
      <c r="G419" s="32" t="s">
        <v>78</v>
      </c>
      <c r="H419" s="40">
        <v>2.9698630136986299</v>
      </c>
      <c r="I419" s="40">
        <v>87.259858442871604</v>
      </c>
    </row>
    <row r="420" spans="2:9" ht="20.100000000000001" customHeight="1" x14ac:dyDescent="0.2">
      <c r="B420" s="32" t="s">
        <v>78</v>
      </c>
      <c r="C420" s="17">
        <v>3.1452054794520499</v>
      </c>
      <c r="D420" s="17">
        <v>85.338725985844405</v>
      </c>
      <c r="G420" s="32" t="s">
        <v>78</v>
      </c>
      <c r="H420" s="40">
        <v>2.9780821917808198</v>
      </c>
      <c r="I420" s="40">
        <v>87.158746208291205</v>
      </c>
    </row>
    <row r="421" spans="2:9" ht="20.100000000000001" customHeight="1" x14ac:dyDescent="0.2">
      <c r="B421" s="32" t="s">
        <v>78</v>
      </c>
      <c r="C421" s="17">
        <v>3.2164383561643799</v>
      </c>
      <c r="D421" s="17">
        <v>85.237613751264007</v>
      </c>
      <c r="G421" s="32" t="s">
        <v>78</v>
      </c>
      <c r="H421" s="40">
        <v>2.9863013698630101</v>
      </c>
      <c r="I421" s="40">
        <v>87.057633973710793</v>
      </c>
    </row>
    <row r="422" spans="2:9" ht="20.100000000000001" customHeight="1" x14ac:dyDescent="0.2">
      <c r="B422" s="32" t="s">
        <v>78</v>
      </c>
      <c r="C422" s="17">
        <v>3.2191780821917799</v>
      </c>
      <c r="D422" s="17">
        <v>85.136501516683595</v>
      </c>
      <c r="G422" s="32" t="s">
        <v>78</v>
      </c>
      <c r="H422" s="40">
        <v>3.0082191780821899</v>
      </c>
      <c r="I422" s="40">
        <v>86.956521739130395</v>
      </c>
    </row>
    <row r="423" spans="2:9" ht="20.100000000000001" customHeight="1" x14ac:dyDescent="0.2">
      <c r="B423" s="32" t="s">
        <v>78</v>
      </c>
      <c r="C423" s="17">
        <v>3.2712328767123302</v>
      </c>
      <c r="D423" s="17">
        <v>85.035389282103196</v>
      </c>
      <c r="G423" s="32" t="s">
        <v>78</v>
      </c>
      <c r="H423" s="40">
        <v>3.0109589041095899</v>
      </c>
      <c r="I423" s="40">
        <v>86.855409504549996</v>
      </c>
    </row>
    <row r="424" spans="2:9" ht="20.100000000000001" customHeight="1" x14ac:dyDescent="0.2">
      <c r="B424" s="32" t="s">
        <v>78</v>
      </c>
      <c r="C424" s="17">
        <v>3.3808219178082202</v>
      </c>
      <c r="D424" s="17">
        <v>84.934277047522798</v>
      </c>
      <c r="G424" s="32" t="s">
        <v>78</v>
      </c>
      <c r="H424" s="40">
        <v>3.0136986301369899</v>
      </c>
      <c r="I424" s="40">
        <v>86.653185035389299</v>
      </c>
    </row>
    <row r="425" spans="2:9" ht="20.100000000000001" customHeight="1" x14ac:dyDescent="0.2">
      <c r="B425" s="32" t="s">
        <v>78</v>
      </c>
      <c r="C425" s="17">
        <v>3.3972602739725999</v>
      </c>
      <c r="D425" s="17">
        <v>84.8331648129424</v>
      </c>
      <c r="G425" s="32" t="s">
        <v>78</v>
      </c>
      <c r="H425" s="40">
        <v>3.06575342465753</v>
      </c>
      <c r="I425" s="40">
        <v>86.552072800808901</v>
      </c>
    </row>
    <row r="426" spans="2:9" ht="20.100000000000001" customHeight="1" x14ac:dyDescent="0.2">
      <c r="B426" s="32" t="s">
        <v>78</v>
      </c>
      <c r="C426" s="17">
        <v>3.4082191780821902</v>
      </c>
      <c r="D426" s="17">
        <v>84.732052578362101</v>
      </c>
      <c r="G426" s="32" t="s">
        <v>78</v>
      </c>
      <c r="H426" s="40">
        <v>3.07123287671233</v>
      </c>
      <c r="I426" s="40">
        <v>86.450960566228503</v>
      </c>
    </row>
    <row r="427" spans="2:9" ht="20.100000000000001" customHeight="1" x14ac:dyDescent="0.2">
      <c r="B427" s="32" t="s">
        <v>78</v>
      </c>
      <c r="C427" s="17">
        <v>3.4602739726027401</v>
      </c>
      <c r="D427" s="17">
        <v>84.630940343781702</v>
      </c>
      <c r="G427" s="32" t="s">
        <v>78</v>
      </c>
      <c r="H427" s="40">
        <v>3.0849315068493199</v>
      </c>
      <c r="I427" s="40">
        <v>86.248736097067706</v>
      </c>
    </row>
    <row r="428" spans="2:9" ht="20.100000000000001" customHeight="1" x14ac:dyDescent="0.2">
      <c r="B428" s="32" t="s">
        <v>78</v>
      </c>
      <c r="C428" s="17">
        <v>3.4657534246575299</v>
      </c>
      <c r="D428" s="17">
        <v>84.529828109201304</v>
      </c>
      <c r="G428" s="32" t="s">
        <v>78</v>
      </c>
      <c r="H428" s="40">
        <v>3.1342465753424702</v>
      </c>
      <c r="I428" s="40">
        <v>86.147623862487393</v>
      </c>
    </row>
    <row r="429" spans="2:9" ht="20.100000000000001" customHeight="1" x14ac:dyDescent="0.2">
      <c r="B429" s="32" t="s">
        <v>78</v>
      </c>
      <c r="C429" s="17">
        <v>3.54246575342466</v>
      </c>
      <c r="D429" s="17">
        <v>84.428594782124406</v>
      </c>
      <c r="G429" s="32" t="s">
        <v>78</v>
      </c>
      <c r="H429" s="40">
        <v>3.1698630136986301</v>
      </c>
      <c r="I429" s="40">
        <v>86.046511627906995</v>
      </c>
    </row>
    <row r="430" spans="2:9" ht="20.100000000000001" customHeight="1" x14ac:dyDescent="0.2">
      <c r="B430" s="32" t="s">
        <v>78</v>
      </c>
      <c r="C430" s="17">
        <v>3.5616438356164402</v>
      </c>
      <c r="D430" s="17">
        <v>84.327361455047495</v>
      </c>
      <c r="G430" s="32" t="s">
        <v>78</v>
      </c>
      <c r="H430" s="40">
        <v>3.2164383561643799</v>
      </c>
      <c r="I430" s="40">
        <v>85.945399393326596</v>
      </c>
    </row>
    <row r="431" spans="2:9" ht="20.100000000000001" customHeight="1" x14ac:dyDescent="0.2">
      <c r="B431" s="32" t="s">
        <v>78</v>
      </c>
      <c r="C431" s="17">
        <v>3.56712328767123</v>
      </c>
      <c r="D431" s="17">
        <v>84.226128127970597</v>
      </c>
      <c r="G431" s="32" t="s">
        <v>78</v>
      </c>
      <c r="H431" s="40">
        <v>3.2712328767123302</v>
      </c>
      <c r="I431" s="40">
        <v>85.844287158746198</v>
      </c>
    </row>
    <row r="432" spans="2:9" ht="20.100000000000001" customHeight="1" x14ac:dyDescent="0.2">
      <c r="B432" s="32" t="s">
        <v>78</v>
      </c>
      <c r="C432" s="17">
        <v>3.57260273972603</v>
      </c>
      <c r="D432" s="17">
        <v>84.124894800893699</v>
      </c>
      <c r="G432" s="32" t="s">
        <v>78</v>
      </c>
      <c r="H432" s="40">
        <v>3.2876712328767099</v>
      </c>
      <c r="I432" s="40">
        <v>85.7431749241658</v>
      </c>
    </row>
    <row r="433" spans="2:9" ht="20.100000000000001" customHeight="1" x14ac:dyDescent="0.2">
      <c r="B433" s="32" t="s">
        <v>78</v>
      </c>
      <c r="C433" s="17">
        <v>3.5753424657534199</v>
      </c>
      <c r="D433" s="17">
        <v>83.922428146740003</v>
      </c>
      <c r="G433" s="32" t="s">
        <v>78</v>
      </c>
      <c r="H433" s="40">
        <v>3.3808219178082202</v>
      </c>
      <c r="I433" s="40">
        <v>85.642062689585401</v>
      </c>
    </row>
    <row r="434" spans="2:9" ht="20.100000000000001" customHeight="1" x14ac:dyDescent="0.2">
      <c r="B434" s="32" t="s">
        <v>78</v>
      </c>
      <c r="C434" s="17">
        <v>3.5808219178082199</v>
      </c>
      <c r="D434" s="17">
        <v>83.821194819663106</v>
      </c>
      <c r="G434" s="32" t="s">
        <v>78</v>
      </c>
      <c r="H434" s="40">
        <v>3.4082191780821902</v>
      </c>
      <c r="I434" s="40">
        <v>85.540950455005003</v>
      </c>
    </row>
    <row r="435" spans="2:9" ht="20.100000000000001" customHeight="1" x14ac:dyDescent="0.2">
      <c r="B435" s="32" t="s">
        <v>78</v>
      </c>
      <c r="C435" s="17">
        <v>3.6027397260274001</v>
      </c>
      <c r="D435" s="17">
        <v>83.7198390822753</v>
      </c>
      <c r="G435" s="32" t="s">
        <v>78</v>
      </c>
      <c r="H435" s="40">
        <v>3.4602739726027401</v>
      </c>
      <c r="I435" s="40">
        <v>85.439718560975507</v>
      </c>
    </row>
    <row r="436" spans="2:9" ht="20.100000000000001" customHeight="1" x14ac:dyDescent="0.2">
      <c r="B436" s="32" t="s">
        <v>78</v>
      </c>
      <c r="C436" s="17">
        <v>3.6465753424657499</v>
      </c>
      <c r="D436" s="17">
        <v>83.618483344887593</v>
      </c>
      <c r="G436" s="32" t="s">
        <v>78</v>
      </c>
      <c r="H436" s="40">
        <v>3.54246575342466</v>
      </c>
      <c r="I436" s="40">
        <v>85.338366581662299</v>
      </c>
    </row>
    <row r="437" spans="2:9" ht="20.100000000000001" customHeight="1" x14ac:dyDescent="0.2">
      <c r="B437" s="32" t="s">
        <v>78</v>
      </c>
      <c r="C437" s="17">
        <v>3.6493150684931499</v>
      </c>
      <c r="D437" s="17">
        <v>83.517127607499802</v>
      </c>
      <c r="G437" s="32" t="s">
        <v>78</v>
      </c>
      <c r="H437" s="40">
        <v>3.5616438356164402</v>
      </c>
      <c r="I437" s="40">
        <v>85.2368940886996</v>
      </c>
    </row>
    <row r="438" spans="2:9" ht="20.100000000000001" customHeight="1" x14ac:dyDescent="0.2">
      <c r="B438" s="32" t="s">
        <v>78</v>
      </c>
      <c r="C438" s="17">
        <v>3.6657534246575301</v>
      </c>
      <c r="D438" s="17">
        <v>83.415771870112096</v>
      </c>
      <c r="G438" s="32" t="s">
        <v>78</v>
      </c>
      <c r="H438" s="40">
        <v>3.5643835616438402</v>
      </c>
      <c r="I438" s="40">
        <v>85.135421595736801</v>
      </c>
    </row>
    <row r="439" spans="2:9" ht="20.100000000000001" customHeight="1" x14ac:dyDescent="0.2">
      <c r="B439" s="32" t="s">
        <v>78</v>
      </c>
      <c r="C439" s="17">
        <v>3.7369863013698601</v>
      </c>
      <c r="D439" s="17">
        <v>83.314416132724403</v>
      </c>
      <c r="G439" s="32" t="s">
        <v>78</v>
      </c>
      <c r="H439" s="40">
        <v>3.56712328767123</v>
      </c>
      <c r="I439" s="40">
        <v>85.033949102774102</v>
      </c>
    </row>
    <row r="440" spans="2:9" ht="20.100000000000001" customHeight="1" x14ac:dyDescent="0.2">
      <c r="B440" s="32" t="s">
        <v>78</v>
      </c>
      <c r="C440" s="17">
        <v>3.7616438356164399</v>
      </c>
      <c r="D440" s="17">
        <v>83.213060395336598</v>
      </c>
      <c r="G440" s="32" t="s">
        <v>78</v>
      </c>
      <c r="H440" s="40">
        <v>3.57260273972603</v>
      </c>
      <c r="I440" s="40">
        <v>84.932476609811403</v>
      </c>
    </row>
    <row r="441" spans="2:9" ht="20.100000000000001" customHeight="1" x14ac:dyDescent="0.2">
      <c r="B441" s="32" t="s">
        <v>78</v>
      </c>
      <c r="C441" s="17">
        <v>3.79178082191781</v>
      </c>
      <c r="D441" s="17">
        <v>83.111704657948906</v>
      </c>
      <c r="G441" s="32" t="s">
        <v>78</v>
      </c>
      <c r="H441" s="40">
        <v>3.5753424657534199</v>
      </c>
      <c r="I441" s="40">
        <v>84.729531623885904</v>
      </c>
    </row>
    <row r="442" spans="2:9" ht="20.100000000000001" customHeight="1" x14ac:dyDescent="0.2">
      <c r="B442" s="32" t="s">
        <v>78</v>
      </c>
      <c r="C442" s="17">
        <v>3.8054794520547901</v>
      </c>
      <c r="D442" s="17">
        <v>83.0103489205611</v>
      </c>
      <c r="G442" s="32" t="s">
        <v>78</v>
      </c>
      <c r="H442" s="40">
        <v>3.5808219178082199</v>
      </c>
      <c r="I442" s="40">
        <v>84.628059130923106</v>
      </c>
    </row>
    <row r="443" spans="2:9" ht="20.100000000000001" customHeight="1" x14ac:dyDescent="0.2">
      <c r="B443" s="32" t="s">
        <v>78</v>
      </c>
      <c r="C443" s="17">
        <v>3.8739726027397299</v>
      </c>
      <c r="D443" s="17">
        <v>82.807637445785602</v>
      </c>
      <c r="G443" s="32" t="s">
        <v>78</v>
      </c>
      <c r="H443" s="40">
        <v>3.63835616438356</v>
      </c>
      <c r="I443" s="40">
        <v>84.526342713698497</v>
      </c>
    </row>
    <row r="444" spans="2:9" ht="20.100000000000001" customHeight="1" x14ac:dyDescent="0.2">
      <c r="B444" s="32" t="s">
        <v>78</v>
      </c>
      <c r="C444" s="17">
        <v>3.8931506849315101</v>
      </c>
      <c r="D444" s="17">
        <v>82.706157497935394</v>
      </c>
      <c r="G444" s="32" t="s">
        <v>78</v>
      </c>
      <c r="H444" s="40">
        <v>3.6493150684931499</v>
      </c>
      <c r="I444" s="40">
        <v>84.424626296473804</v>
      </c>
    </row>
    <row r="445" spans="2:9" ht="20.100000000000001" customHeight="1" x14ac:dyDescent="0.2">
      <c r="B445" s="32" t="s">
        <v>78</v>
      </c>
      <c r="C445" s="17">
        <v>3.9095890410958898</v>
      </c>
      <c r="D445" s="17">
        <v>82.604677550085199</v>
      </c>
      <c r="G445" s="32" t="s">
        <v>78</v>
      </c>
      <c r="H445" s="40">
        <v>3.6657534246575301</v>
      </c>
      <c r="I445" s="40">
        <v>84.322909879249096</v>
      </c>
    </row>
    <row r="446" spans="2:9" ht="20.100000000000001" customHeight="1" x14ac:dyDescent="0.2">
      <c r="B446" s="32" t="s">
        <v>78</v>
      </c>
      <c r="C446" s="17">
        <v>3.9178082191780801</v>
      </c>
      <c r="D446" s="17">
        <v>82.503197602235005</v>
      </c>
      <c r="G446" s="32" t="s">
        <v>78</v>
      </c>
      <c r="H446" s="40">
        <v>3.6958904109589001</v>
      </c>
      <c r="I446" s="40">
        <v>84.221193462024502</v>
      </c>
    </row>
    <row r="447" spans="2:9" ht="20.100000000000001" customHeight="1" x14ac:dyDescent="0.2">
      <c r="B447" s="32" t="s">
        <v>78</v>
      </c>
      <c r="C447" s="17">
        <v>3.9397260273972599</v>
      </c>
      <c r="D447" s="17">
        <v>82.401717654384697</v>
      </c>
      <c r="G447" s="32" t="s">
        <v>78</v>
      </c>
      <c r="H447" s="40">
        <v>3.7616438356164399</v>
      </c>
      <c r="I447" s="40">
        <v>84.119477044799794</v>
      </c>
    </row>
    <row r="448" spans="2:9" ht="20.100000000000001" customHeight="1" x14ac:dyDescent="0.2">
      <c r="B448" s="32" t="s">
        <v>78</v>
      </c>
      <c r="C448" s="17">
        <v>3.9424657534246599</v>
      </c>
      <c r="D448" s="17">
        <v>82.300237706534503</v>
      </c>
      <c r="G448" s="32" t="s">
        <v>78</v>
      </c>
      <c r="H448" s="40">
        <v>3.79178082191781</v>
      </c>
      <c r="I448" s="40">
        <v>84.0177606275751</v>
      </c>
    </row>
    <row r="449" spans="2:9" ht="20.100000000000001" customHeight="1" x14ac:dyDescent="0.2">
      <c r="B449" s="32" t="s">
        <v>78</v>
      </c>
      <c r="C449" s="17">
        <v>3.9534246575342502</v>
      </c>
      <c r="D449" s="17">
        <v>82.198757758684295</v>
      </c>
      <c r="G449" s="32" t="s">
        <v>78</v>
      </c>
      <c r="H449" s="40">
        <v>3.8054794520547901</v>
      </c>
      <c r="I449" s="40">
        <v>83.814327793125798</v>
      </c>
    </row>
    <row r="450" spans="2:9" ht="20.100000000000001" customHeight="1" x14ac:dyDescent="0.2">
      <c r="B450" s="32" t="s">
        <v>78</v>
      </c>
      <c r="C450" s="17">
        <v>3.95890410958904</v>
      </c>
      <c r="D450" s="17">
        <v>82.0972778108341</v>
      </c>
      <c r="G450" s="32" t="s">
        <v>78</v>
      </c>
      <c r="H450" s="40">
        <v>3.82191780821918</v>
      </c>
      <c r="I450" s="40">
        <v>83.712611375901105</v>
      </c>
    </row>
    <row r="451" spans="2:9" ht="20.100000000000001" customHeight="1" x14ac:dyDescent="0.2">
      <c r="B451" s="32" t="s">
        <v>78</v>
      </c>
      <c r="C451" s="17">
        <v>3.9616438356164401</v>
      </c>
      <c r="D451" s="17">
        <v>81.995797862983807</v>
      </c>
      <c r="G451" s="32" t="s">
        <v>78</v>
      </c>
      <c r="H451" s="40">
        <v>3.8739726027397299</v>
      </c>
      <c r="I451" s="40">
        <v>83.610894958676496</v>
      </c>
    </row>
    <row r="452" spans="2:9" ht="20.100000000000001" customHeight="1" x14ac:dyDescent="0.2">
      <c r="B452" s="32" t="s">
        <v>78</v>
      </c>
      <c r="C452" s="17">
        <v>3.9863013698630101</v>
      </c>
      <c r="D452" s="17">
        <v>81.894317915133598</v>
      </c>
      <c r="G452" s="32" t="s">
        <v>78</v>
      </c>
      <c r="H452" s="40">
        <v>3.8931506849315101</v>
      </c>
      <c r="I452" s="40">
        <v>83.509054648130004</v>
      </c>
    </row>
    <row r="453" spans="2:9" ht="20.100000000000001" customHeight="1" x14ac:dyDescent="0.2">
      <c r="B453" s="32" t="s">
        <v>78</v>
      </c>
      <c r="C453" s="17">
        <v>4.0082191780821903</v>
      </c>
      <c r="D453" s="17">
        <v>81.792837967283404</v>
      </c>
      <c r="G453" s="32" t="s">
        <v>78</v>
      </c>
      <c r="H453" s="40">
        <v>3.9095890410958898</v>
      </c>
      <c r="I453" s="40">
        <v>83.407214337583497</v>
      </c>
    </row>
    <row r="454" spans="2:9" ht="20.100000000000001" customHeight="1" x14ac:dyDescent="0.2">
      <c r="B454" s="32" t="s">
        <v>78</v>
      </c>
      <c r="C454" s="17">
        <v>4.0136986301369904</v>
      </c>
      <c r="D454" s="17">
        <v>81.691358019433096</v>
      </c>
      <c r="G454" s="32" t="s">
        <v>78</v>
      </c>
      <c r="H454" s="40">
        <v>3.9397260273972599</v>
      </c>
      <c r="I454" s="40">
        <v>83.305374027037004</v>
      </c>
    </row>
    <row r="455" spans="2:9" ht="20.100000000000001" customHeight="1" x14ac:dyDescent="0.2">
      <c r="B455" s="32" t="s">
        <v>78</v>
      </c>
      <c r="C455" s="17">
        <v>4.0191780821917797</v>
      </c>
      <c r="D455" s="17">
        <v>81.589878071582902</v>
      </c>
      <c r="G455" s="32" t="s">
        <v>78</v>
      </c>
      <c r="H455" s="40">
        <v>3.9534246575342502</v>
      </c>
      <c r="I455" s="40">
        <v>83.203533716490497</v>
      </c>
    </row>
    <row r="456" spans="2:9" ht="20.100000000000001" customHeight="1" x14ac:dyDescent="0.2">
      <c r="B456" s="32" t="s">
        <v>78</v>
      </c>
      <c r="C456" s="17">
        <v>4.0219178082191798</v>
      </c>
      <c r="D456" s="17">
        <v>81.488398123732694</v>
      </c>
      <c r="G456" s="32" t="s">
        <v>78</v>
      </c>
      <c r="H456" s="40">
        <v>3.95890410958904</v>
      </c>
      <c r="I456" s="40">
        <v>83.101693405944005</v>
      </c>
    </row>
    <row r="457" spans="2:9" ht="20.100000000000001" customHeight="1" x14ac:dyDescent="0.2">
      <c r="B457" s="32" t="s">
        <v>78</v>
      </c>
      <c r="C457" s="17">
        <v>4.0246575342465798</v>
      </c>
      <c r="D457" s="17">
        <v>81.386918175882499</v>
      </c>
      <c r="G457" s="32" t="s">
        <v>78</v>
      </c>
      <c r="H457" s="40">
        <v>3.9616438356164401</v>
      </c>
      <c r="I457" s="40">
        <v>82.999853095397498</v>
      </c>
    </row>
    <row r="458" spans="2:9" ht="20.100000000000001" customHeight="1" x14ac:dyDescent="0.2">
      <c r="B458" s="32" t="s">
        <v>78</v>
      </c>
      <c r="C458" s="17">
        <v>4.0356164383561604</v>
      </c>
      <c r="D458" s="17">
        <v>81.285438228032206</v>
      </c>
      <c r="G458" s="32" t="s">
        <v>78</v>
      </c>
      <c r="H458" s="40">
        <v>3.97260273972603</v>
      </c>
      <c r="I458" s="40">
        <v>82.898012784851005</v>
      </c>
    </row>
    <row r="459" spans="2:9" ht="20.100000000000001" customHeight="1" x14ac:dyDescent="0.2">
      <c r="B459" s="32" t="s">
        <v>78</v>
      </c>
      <c r="C459" s="17">
        <v>4.0630136986301402</v>
      </c>
      <c r="D459" s="17">
        <v>81.183958280181997</v>
      </c>
      <c r="G459" s="32" t="s">
        <v>78</v>
      </c>
      <c r="H459" s="40">
        <v>3.9863013698630101</v>
      </c>
      <c r="I459" s="40">
        <v>82.796172474304498</v>
      </c>
    </row>
    <row r="460" spans="2:9" ht="20.100000000000001" customHeight="1" x14ac:dyDescent="0.2">
      <c r="B460" s="32" t="s">
        <v>78</v>
      </c>
      <c r="C460" s="17">
        <v>4.0712328767123296</v>
      </c>
      <c r="D460" s="17">
        <v>81.082478332331803</v>
      </c>
      <c r="G460" s="32" t="s">
        <v>78</v>
      </c>
      <c r="H460" s="40">
        <v>4.0082191780821903</v>
      </c>
      <c r="I460" s="40">
        <v>82.694332163758006</v>
      </c>
    </row>
    <row r="461" spans="2:9" ht="20.100000000000001" customHeight="1" x14ac:dyDescent="0.2">
      <c r="B461" s="32" t="s">
        <v>78</v>
      </c>
      <c r="C461" s="17">
        <v>4.0849315068493199</v>
      </c>
      <c r="D461" s="17">
        <v>80.980998384481595</v>
      </c>
      <c r="G461" s="32" t="s">
        <v>78</v>
      </c>
      <c r="H461" s="40">
        <v>4.0136986301369904</v>
      </c>
      <c r="I461" s="40">
        <v>82.592491853211499</v>
      </c>
    </row>
    <row r="462" spans="2:9" ht="20.100000000000001" customHeight="1" x14ac:dyDescent="0.2">
      <c r="B462" s="32" t="s">
        <v>78</v>
      </c>
      <c r="C462" s="17">
        <v>4.0986301369862996</v>
      </c>
      <c r="D462" s="17">
        <v>80.879518436631301</v>
      </c>
      <c r="G462" s="32" t="s">
        <v>78</v>
      </c>
      <c r="H462" s="40">
        <v>4.0219178082191798</v>
      </c>
      <c r="I462" s="40">
        <v>82.490651542665006</v>
      </c>
    </row>
    <row r="463" spans="2:9" ht="20.100000000000001" customHeight="1" x14ac:dyDescent="0.2">
      <c r="B463" s="32" t="s">
        <v>78</v>
      </c>
      <c r="C463" s="17">
        <v>4.11232876712329</v>
      </c>
      <c r="D463" s="17">
        <v>80.778038488781107</v>
      </c>
      <c r="G463" s="32" t="s">
        <v>78</v>
      </c>
      <c r="H463" s="40">
        <v>4.0246575342465798</v>
      </c>
      <c r="I463" s="40">
        <v>82.388811232118499</v>
      </c>
    </row>
    <row r="464" spans="2:9" ht="20.100000000000001" customHeight="1" x14ac:dyDescent="0.2">
      <c r="B464" s="32" t="s">
        <v>78</v>
      </c>
      <c r="C464" s="17">
        <v>4.1479452054794503</v>
      </c>
      <c r="D464" s="17">
        <v>80.676558540930898</v>
      </c>
      <c r="G464" s="32" t="s">
        <v>78</v>
      </c>
      <c r="H464" s="40">
        <v>4.0356164383561604</v>
      </c>
      <c r="I464" s="40">
        <v>82.286970921572006</v>
      </c>
    </row>
    <row r="465" spans="2:9" ht="20.100000000000001" customHeight="1" x14ac:dyDescent="0.2">
      <c r="B465" s="32" t="s">
        <v>78</v>
      </c>
      <c r="C465" s="17">
        <v>4.1616438356164398</v>
      </c>
      <c r="D465" s="17">
        <v>80.575078593080605</v>
      </c>
      <c r="G465" s="32" t="s">
        <v>78</v>
      </c>
      <c r="H465" s="40">
        <v>4.0630136986301402</v>
      </c>
      <c r="I465" s="40">
        <v>82.1851306110255</v>
      </c>
    </row>
    <row r="466" spans="2:9" ht="20.100000000000001" customHeight="1" x14ac:dyDescent="0.2">
      <c r="B466" s="32" t="s">
        <v>78</v>
      </c>
      <c r="C466" s="17">
        <v>4.1698630136986301</v>
      </c>
      <c r="D466" s="17">
        <v>80.473598645230396</v>
      </c>
      <c r="G466" s="32" t="s">
        <v>78</v>
      </c>
      <c r="H466" s="40">
        <v>4.0712328767123296</v>
      </c>
      <c r="I466" s="40">
        <v>82.083290300479007</v>
      </c>
    </row>
    <row r="467" spans="2:9" ht="20.100000000000001" customHeight="1" x14ac:dyDescent="0.2">
      <c r="B467" s="32" t="s">
        <v>78</v>
      </c>
      <c r="C467" s="17">
        <v>4.1726027397260301</v>
      </c>
      <c r="D467" s="17">
        <v>80.372118697380202</v>
      </c>
      <c r="G467" s="32" t="s">
        <v>78</v>
      </c>
      <c r="H467" s="40">
        <v>4.0849315068493199</v>
      </c>
      <c r="I467" s="40">
        <v>81.9814499899325</v>
      </c>
    </row>
    <row r="468" spans="2:9" ht="20.100000000000001" customHeight="1" x14ac:dyDescent="0.2">
      <c r="B468" s="32" t="s">
        <v>78</v>
      </c>
      <c r="C468" s="17">
        <v>4.1808219178082204</v>
      </c>
      <c r="D468" s="17">
        <v>80.270638749529994</v>
      </c>
      <c r="G468" s="32" t="s">
        <v>78</v>
      </c>
      <c r="H468" s="40">
        <v>4.11232876712329</v>
      </c>
      <c r="I468" s="40">
        <v>81.879609679385993</v>
      </c>
    </row>
    <row r="469" spans="2:9" ht="20.100000000000001" customHeight="1" x14ac:dyDescent="0.2">
      <c r="B469" s="32" t="s">
        <v>78</v>
      </c>
      <c r="C469" s="17">
        <v>4.2328767123287703</v>
      </c>
      <c r="D469" s="17">
        <v>80.1691588016797</v>
      </c>
      <c r="G469" s="32" t="s">
        <v>78</v>
      </c>
      <c r="H469" s="40">
        <v>4.1616438356164398</v>
      </c>
      <c r="I469" s="40">
        <v>81.7777693688395</v>
      </c>
    </row>
    <row r="470" spans="2:9" ht="20.100000000000001" customHeight="1" x14ac:dyDescent="0.2">
      <c r="B470" s="32" t="s">
        <v>78</v>
      </c>
      <c r="C470" s="17">
        <v>4.25205479452055</v>
      </c>
      <c r="D470" s="17">
        <v>80.067678853829506</v>
      </c>
      <c r="G470" s="32" t="s">
        <v>78</v>
      </c>
      <c r="H470" s="40">
        <v>4.1698630136986301</v>
      </c>
      <c r="I470" s="40">
        <v>81.675929058292994</v>
      </c>
    </row>
    <row r="471" spans="2:9" ht="20.100000000000001" customHeight="1" x14ac:dyDescent="0.2">
      <c r="B471" s="32" t="s">
        <v>78</v>
      </c>
      <c r="C471" s="17">
        <v>4.2575342465753403</v>
      </c>
      <c r="D471" s="17">
        <v>79.966198905979297</v>
      </c>
      <c r="G471" s="32" t="s">
        <v>78</v>
      </c>
      <c r="H471" s="40">
        <v>4.2328767123287703</v>
      </c>
      <c r="I471" s="40">
        <v>81.574088747746501</v>
      </c>
    </row>
    <row r="472" spans="2:9" ht="20.100000000000001" customHeight="1" x14ac:dyDescent="0.2">
      <c r="B472" s="32" t="s">
        <v>78</v>
      </c>
      <c r="C472" s="17">
        <v>4.3506849315068497</v>
      </c>
      <c r="D472" s="17">
        <v>79.864718958129004</v>
      </c>
      <c r="G472" s="32" t="s">
        <v>78</v>
      </c>
      <c r="H472" s="40">
        <v>4.2438356164383597</v>
      </c>
      <c r="I472" s="40">
        <v>81.472248437199994</v>
      </c>
    </row>
    <row r="473" spans="2:9" ht="20.100000000000001" customHeight="1" x14ac:dyDescent="0.2">
      <c r="B473" s="32" t="s">
        <v>78</v>
      </c>
      <c r="C473" s="17">
        <v>4.3835616438356197</v>
      </c>
      <c r="D473" s="17">
        <v>79.763239010278795</v>
      </c>
      <c r="G473" s="32" t="s">
        <v>78</v>
      </c>
      <c r="H473" s="40">
        <v>4.25205479452055</v>
      </c>
      <c r="I473" s="40">
        <v>81.370408126653501</v>
      </c>
    </row>
    <row r="474" spans="2:9" ht="20.100000000000001" customHeight="1" x14ac:dyDescent="0.2">
      <c r="B474" s="32" t="s">
        <v>78</v>
      </c>
      <c r="C474" s="17">
        <v>4.3917808219178101</v>
      </c>
      <c r="D474" s="17">
        <v>79.661759062428601</v>
      </c>
      <c r="G474" s="32" t="s">
        <v>78</v>
      </c>
      <c r="H474" s="40">
        <v>4.2575342465753403</v>
      </c>
      <c r="I474" s="40">
        <v>81.268567816106994</v>
      </c>
    </row>
    <row r="475" spans="2:9" ht="20.100000000000001" customHeight="1" x14ac:dyDescent="0.2">
      <c r="B475" s="32" t="s">
        <v>78</v>
      </c>
      <c r="C475" s="17">
        <v>4.4027397260274004</v>
      </c>
      <c r="D475" s="17">
        <v>79.560279114578407</v>
      </c>
      <c r="G475" s="32" t="s">
        <v>78</v>
      </c>
      <c r="H475" s="40">
        <v>4.3068493150684901</v>
      </c>
      <c r="I475" s="40">
        <v>81.166727505560502</v>
      </c>
    </row>
    <row r="476" spans="2:9" ht="20.100000000000001" customHeight="1" x14ac:dyDescent="0.2">
      <c r="B476" s="32" t="s">
        <v>78</v>
      </c>
      <c r="C476" s="17">
        <v>4.4164383561643801</v>
      </c>
      <c r="D476" s="17">
        <v>79.458799166728099</v>
      </c>
      <c r="G476" s="32" t="s">
        <v>78</v>
      </c>
      <c r="H476" s="40">
        <v>4.3506849315068497</v>
      </c>
      <c r="I476" s="40">
        <v>81.064887195013995</v>
      </c>
    </row>
    <row r="477" spans="2:9" ht="20.100000000000001" customHeight="1" x14ac:dyDescent="0.2">
      <c r="B477" s="32" t="s">
        <v>78</v>
      </c>
      <c r="C477" s="17">
        <v>4.4328767123287696</v>
      </c>
      <c r="D477" s="17">
        <v>79.357319218877905</v>
      </c>
      <c r="G477" s="32" t="s">
        <v>78</v>
      </c>
      <c r="H477" s="40">
        <v>4.3835616438356197</v>
      </c>
      <c r="I477" s="40">
        <v>80.962918783447904</v>
      </c>
    </row>
    <row r="478" spans="2:9" ht="20.100000000000001" customHeight="1" x14ac:dyDescent="0.2">
      <c r="B478" s="32" t="s">
        <v>78</v>
      </c>
      <c r="C478" s="17">
        <v>4.4438356164383599</v>
      </c>
      <c r="D478" s="17">
        <v>79.255709335114901</v>
      </c>
      <c r="G478" s="32" t="s">
        <v>78</v>
      </c>
      <c r="H478" s="40">
        <v>4.3917808219178101</v>
      </c>
      <c r="I478" s="40">
        <v>80.860950371881898</v>
      </c>
    </row>
    <row r="479" spans="2:9" ht="20.100000000000001" customHeight="1" x14ac:dyDescent="0.2">
      <c r="B479" s="32" t="s">
        <v>78</v>
      </c>
      <c r="C479" s="17">
        <v>4.4712328767123299</v>
      </c>
      <c r="D479" s="17">
        <v>79.154099451351996</v>
      </c>
      <c r="G479" s="32" t="s">
        <v>78</v>
      </c>
      <c r="H479" s="40">
        <v>4.4027397260274004</v>
      </c>
      <c r="I479" s="40">
        <v>80.758981960315793</v>
      </c>
    </row>
    <row r="480" spans="2:9" ht="20.100000000000001" customHeight="1" x14ac:dyDescent="0.2">
      <c r="B480" s="32" t="s">
        <v>78</v>
      </c>
      <c r="C480" s="17">
        <v>4.52602739726027</v>
      </c>
      <c r="D480" s="17">
        <v>79.052358963625295</v>
      </c>
      <c r="G480" s="32" t="s">
        <v>78</v>
      </c>
      <c r="H480" s="40">
        <v>4.4328767123287696</v>
      </c>
      <c r="I480" s="40">
        <v>80.657013548749802</v>
      </c>
    </row>
    <row r="481" spans="2:9" ht="20.100000000000001" customHeight="1" x14ac:dyDescent="0.2">
      <c r="B481" s="32" t="s">
        <v>78</v>
      </c>
      <c r="C481" s="17">
        <v>4.5972602739725996</v>
      </c>
      <c r="D481" s="17">
        <v>78.950487367022703</v>
      </c>
      <c r="G481" s="32" t="s">
        <v>78</v>
      </c>
      <c r="H481" s="40">
        <v>4.4438356164383599</v>
      </c>
      <c r="I481" s="40">
        <v>80.555045137183697</v>
      </c>
    </row>
    <row r="482" spans="2:9" ht="20.100000000000001" customHeight="1" x14ac:dyDescent="0.2">
      <c r="B482" s="32" t="s">
        <v>78</v>
      </c>
      <c r="C482" s="17">
        <v>4.6082191780821899</v>
      </c>
      <c r="D482" s="17">
        <v>78.848615770420096</v>
      </c>
      <c r="G482" s="32" t="s">
        <v>78</v>
      </c>
      <c r="H482" s="40">
        <v>4.5095890410958903</v>
      </c>
      <c r="I482" s="40">
        <v>80.453076725617606</v>
      </c>
    </row>
    <row r="483" spans="2:9" ht="20.100000000000001" customHeight="1" x14ac:dyDescent="0.2">
      <c r="B483" s="32" t="s">
        <v>78</v>
      </c>
      <c r="C483" s="17">
        <v>4.6246575342465697</v>
      </c>
      <c r="D483" s="17">
        <v>78.746744173817504</v>
      </c>
      <c r="G483" s="32" t="s">
        <v>78</v>
      </c>
      <c r="H483" s="40">
        <v>4.5506849315068498</v>
      </c>
      <c r="I483" s="40">
        <v>80.351108314051601</v>
      </c>
    </row>
    <row r="484" spans="2:9" ht="20.100000000000001" customHeight="1" x14ac:dyDescent="0.2">
      <c r="B484" s="32" t="s">
        <v>78</v>
      </c>
      <c r="C484" s="17">
        <v>4.6575342465753398</v>
      </c>
      <c r="D484" s="17">
        <v>78.644872577214898</v>
      </c>
      <c r="G484" s="32" t="s">
        <v>78</v>
      </c>
      <c r="H484" s="40">
        <v>4.5972602739725996</v>
      </c>
      <c r="I484" s="40">
        <v>80.249010336524194</v>
      </c>
    </row>
    <row r="485" spans="2:9" ht="20.100000000000001" customHeight="1" x14ac:dyDescent="0.2">
      <c r="B485" s="32" t="s">
        <v>78</v>
      </c>
      <c r="C485" s="17">
        <v>4.6657534246575301</v>
      </c>
      <c r="D485" s="17">
        <v>78.543000980612206</v>
      </c>
      <c r="G485" s="32" t="s">
        <v>78</v>
      </c>
      <c r="H485" s="40">
        <v>4.6082191780821899</v>
      </c>
      <c r="I485" s="40">
        <v>80.146912358996801</v>
      </c>
    </row>
    <row r="486" spans="2:9" ht="20.100000000000001" customHeight="1" x14ac:dyDescent="0.2">
      <c r="B486" s="32" t="s">
        <v>78</v>
      </c>
      <c r="C486" s="17">
        <v>4.6739726027397301</v>
      </c>
      <c r="D486" s="17">
        <v>78.441129384009599</v>
      </c>
      <c r="G486" s="32" t="s">
        <v>78</v>
      </c>
      <c r="H486" s="40">
        <v>4.6739726027397301</v>
      </c>
      <c r="I486" s="40">
        <v>80.044553594809102</v>
      </c>
    </row>
    <row r="487" spans="2:9" ht="20.100000000000001" customHeight="1" x14ac:dyDescent="0.2">
      <c r="B487" s="32" t="s">
        <v>78</v>
      </c>
      <c r="C487" s="17">
        <v>4.7068493150684896</v>
      </c>
      <c r="D487" s="17">
        <v>78.339257787407007</v>
      </c>
      <c r="G487" s="32" t="s">
        <v>78</v>
      </c>
      <c r="H487" s="40">
        <v>4.7287671232876702</v>
      </c>
      <c r="I487" s="40">
        <v>79.942194830621403</v>
      </c>
    </row>
    <row r="488" spans="2:9" ht="20.100000000000001" customHeight="1" x14ac:dyDescent="0.2">
      <c r="B488" s="32" t="s">
        <v>78</v>
      </c>
      <c r="C488" s="17">
        <v>4.72328767123288</v>
      </c>
      <c r="D488" s="17">
        <v>78.237386190804401</v>
      </c>
      <c r="G488" s="32" t="s">
        <v>78</v>
      </c>
      <c r="H488" s="40">
        <v>4.8027397260273998</v>
      </c>
      <c r="I488" s="40">
        <v>79.839573271146904</v>
      </c>
    </row>
    <row r="489" spans="2:9" ht="20.100000000000001" customHeight="1" x14ac:dyDescent="0.2">
      <c r="B489" s="32" t="s">
        <v>78</v>
      </c>
      <c r="C489" s="17">
        <v>4.7287671232876702</v>
      </c>
      <c r="D489" s="17">
        <v>78.135514594201794</v>
      </c>
      <c r="G489" s="32" t="s">
        <v>78</v>
      </c>
      <c r="H489" s="40">
        <v>4.9479452054794502</v>
      </c>
      <c r="I489" s="40">
        <v>79.736019998421696</v>
      </c>
    </row>
    <row r="490" spans="2:9" ht="20.100000000000001" customHeight="1" x14ac:dyDescent="0.2">
      <c r="B490" s="32" t="s">
        <v>78</v>
      </c>
      <c r="C490" s="17">
        <v>4.8164383561643804</v>
      </c>
      <c r="D490" s="17">
        <v>78.033510005958703</v>
      </c>
      <c r="G490" s="32" t="s">
        <v>78</v>
      </c>
      <c r="H490" s="40">
        <v>4.9561643835616396</v>
      </c>
      <c r="I490" s="40">
        <v>79.632466725696403</v>
      </c>
    </row>
    <row r="491" spans="2:9" ht="20.100000000000001" customHeight="1" x14ac:dyDescent="0.2">
      <c r="B491" s="32" t="s">
        <v>78</v>
      </c>
      <c r="C491" s="17">
        <v>4.9561643835616396</v>
      </c>
      <c r="D491" s="17">
        <v>77.930563422837395</v>
      </c>
      <c r="G491" s="32" t="s">
        <v>78</v>
      </c>
      <c r="H491" s="40">
        <v>4.9671232876712299</v>
      </c>
      <c r="I491" s="40">
        <v>79.528913452971196</v>
      </c>
    </row>
    <row r="492" spans="2:9" ht="20.100000000000001" customHeight="1" x14ac:dyDescent="0.2">
      <c r="B492" s="32" t="s">
        <v>78</v>
      </c>
      <c r="C492" s="17">
        <v>4.9671232876712299</v>
      </c>
      <c r="D492" s="17">
        <v>77.8276168397161</v>
      </c>
      <c r="G492" s="32" t="s">
        <v>78</v>
      </c>
      <c r="H492" s="40">
        <v>4.9780821917808202</v>
      </c>
      <c r="I492" s="40">
        <v>79.425089806165801</v>
      </c>
    </row>
    <row r="493" spans="2:9" ht="20.100000000000001" customHeight="1" x14ac:dyDescent="0.2">
      <c r="B493" s="32" t="s">
        <v>78</v>
      </c>
      <c r="C493" s="17">
        <v>4.9780821917808202</v>
      </c>
      <c r="D493" s="17">
        <v>77.724670256594806</v>
      </c>
      <c r="G493" s="32" t="s">
        <v>78</v>
      </c>
      <c r="H493" s="40">
        <v>4.9917808219178097</v>
      </c>
      <c r="I493" s="40">
        <v>79.321266159360306</v>
      </c>
    </row>
    <row r="494" spans="2:9" ht="20.100000000000001" customHeight="1" x14ac:dyDescent="0.2">
      <c r="B494" s="32" t="s">
        <v>78</v>
      </c>
      <c r="C494" s="17">
        <v>4.9917808219178097</v>
      </c>
      <c r="D494" s="17">
        <v>77.621723673473497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B111B-FF52-4852-9921-315471DC0ACE}">
  <dimension ref="A1:Q30"/>
  <sheetViews>
    <sheetView workbookViewId="0">
      <selection activeCell="Q2" sqref="Q2"/>
    </sheetView>
  </sheetViews>
  <sheetFormatPr defaultRowHeight="20.100000000000001" customHeight="1" x14ac:dyDescent="0.25"/>
  <cols>
    <col min="1" max="1" width="17.42578125" customWidth="1"/>
    <col min="3" max="3" width="17.85546875" customWidth="1"/>
    <col min="4" max="4" width="15.28515625" customWidth="1"/>
    <col min="5" max="5" width="15.5703125" customWidth="1"/>
    <col min="6" max="6" width="16.85546875" customWidth="1"/>
    <col min="7" max="7" width="9.42578125" bestFit="1" customWidth="1"/>
    <col min="10" max="10" width="17.28515625" customWidth="1"/>
    <col min="12" max="12" width="16.5703125" customWidth="1"/>
    <col min="13" max="13" width="14.140625" customWidth="1"/>
    <col min="14" max="14" width="16" customWidth="1"/>
    <col min="15" max="15" width="15.5703125" customWidth="1"/>
    <col min="16" max="16" width="11.42578125" customWidth="1"/>
  </cols>
  <sheetData>
    <row r="1" spans="1:17" ht="20.100000000000001" customHeight="1" x14ac:dyDescent="0.25">
      <c r="A1" s="42" t="s">
        <v>107</v>
      </c>
      <c r="C1" s="39"/>
      <c r="D1" s="49" t="s">
        <v>96</v>
      </c>
      <c r="E1" s="49"/>
      <c r="F1" s="49"/>
      <c r="G1" s="49"/>
      <c r="H1" s="49"/>
      <c r="J1" s="42" t="s">
        <v>82</v>
      </c>
      <c r="L1" s="49" t="s">
        <v>96</v>
      </c>
      <c r="M1" s="49"/>
      <c r="N1" s="49"/>
      <c r="O1" s="49"/>
      <c r="P1" s="49"/>
      <c r="Q1" s="49"/>
    </row>
    <row r="2" spans="1:17" ht="20.100000000000001" customHeight="1" thickBot="1" x14ac:dyDescent="0.3">
      <c r="A2" s="48" t="s">
        <v>106</v>
      </c>
      <c r="C2" s="41"/>
      <c r="D2" s="41" t="s">
        <v>108</v>
      </c>
      <c r="E2" s="41" t="s">
        <v>104</v>
      </c>
      <c r="F2" s="41" t="s">
        <v>105</v>
      </c>
      <c r="G2" s="41" t="s">
        <v>56</v>
      </c>
      <c r="H2" s="41" t="s">
        <v>114</v>
      </c>
      <c r="I2" s="48"/>
      <c r="J2" s="48" t="s">
        <v>106</v>
      </c>
      <c r="K2" s="50"/>
      <c r="L2" s="41"/>
      <c r="M2" s="41" t="s">
        <v>108</v>
      </c>
      <c r="N2" s="41" t="s">
        <v>104</v>
      </c>
      <c r="O2" s="41" t="s">
        <v>105</v>
      </c>
      <c r="P2" s="41" t="s">
        <v>56</v>
      </c>
      <c r="Q2" s="41" t="s">
        <v>114</v>
      </c>
    </row>
    <row r="3" spans="1:17" ht="20.100000000000001" customHeight="1" thickTop="1" x14ac:dyDescent="0.25">
      <c r="A3" s="48" t="s">
        <v>45</v>
      </c>
      <c r="C3" s="34"/>
      <c r="D3" s="34"/>
      <c r="E3" s="34"/>
      <c r="F3" s="34"/>
      <c r="G3" s="34"/>
      <c r="H3" s="34"/>
      <c r="I3" s="48"/>
      <c r="J3" s="48" t="s">
        <v>46</v>
      </c>
      <c r="K3" s="50"/>
      <c r="L3" s="34"/>
      <c r="M3" s="31"/>
      <c r="N3" s="31"/>
      <c r="O3" s="31"/>
      <c r="P3" s="31"/>
      <c r="Q3" s="32"/>
    </row>
    <row r="4" spans="1:17" ht="20.100000000000001" customHeight="1" x14ac:dyDescent="0.25">
      <c r="A4" s="48"/>
      <c r="B4" s="48"/>
      <c r="C4" s="31" t="s">
        <v>33</v>
      </c>
      <c r="D4" s="31">
        <v>1</v>
      </c>
      <c r="E4" s="31">
        <v>1</v>
      </c>
      <c r="F4" s="31">
        <v>1</v>
      </c>
      <c r="G4" s="31"/>
      <c r="H4" s="31"/>
      <c r="I4" s="48"/>
      <c r="J4" s="48"/>
      <c r="K4" s="48"/>
      <c r="L4" s="31" t="s">
        <v>33</v>
      </c>
      <c r="M4" s="31">
        <v>1</v>
      </c>
      <c r="N4" s="31">
        <v>1</v>
      </c>
      <c r="O4" s="31">
        <v>1</v>
      </c>
      <c r="P4" s="31"/>
      <c r="Q4" s="32"/>
    </row>
    <row r="5" spans="1:17" ht="20.100000000000001" customHeight="1" x14ac:dyDescent="0.25">
      <c r="A5" s="43"/>
      <c r="B5" s="43"/>
      <c r="C5" s="32"/>
      <c r="D5" s="32"/>
      <c r="E5" s="32"/>
      <c r="F5" s="32"/>
      <c r="G5" s="32"/>
      <c r="H5" s="32"/>
      <c r="I5" s="43"/>
      <c r="J5" s="43"/>
      <c r="K5" s="43"/>
      <c r="L5" s="32"/>
      <c r="M5" s="32"/>
      <c r="N5" s="32"/>
      <c r="O5" s="32"/>
      <c r="P5" s="32"/>
      <c r="Q5" s="32"/>
    </row>
    <row r="6" spans="1:17" ht="20.100000000000001" customHeight="1" x14ac:dyDescent="0.25">
      <c r="A6" s="43"/>
      <c r="B6" s="43"/>
      <c r="C6" s="31" t="s">
        <v>34</v>
      </c>
      <c r="D6" s="32">
        <v>1.0409999999999999</v>
      </c>
      <c r="E6" s="32">
        <v>0.77190000000000003</v>
      </c>
      <c r="F6" s="32">
        <v>1.4039999999999999</v>
      </c>
      <c r="G6" s="32">
        <v>0.79242999999999997</v>
      </c>
      <c r="H6" s="32"/>
      <c r="I6" s="43"/>
      <c r="J6" s="43"/>
      <c r="K6" s="43"/>
      <c r="L6" s="31" t="s">
        <v>34</v>
      </c>
      <c r="M6" s="32">
        <v>1.486</v>
      </c>
      <c r="N6" s="32">
        <v>1.1140000000000001</v>
      </c>
      <c r="O6" s="32">
        <v>1.9830000000000001</v>
      </c>
      <c r="P6" s="32">
        <v>7.0499999999999998E-3</v>
      </c>
      <c r="Q6" s="32" t="s">
        <v>47</v>
      </c>
    </row>
    <row r="7" spans="1:17" ht="20.100000000000001" customHeight="1" x14ac:dyDescent="0.25">
      <c r="A7" s="43"/>
      <c r="B7" s="43"/>
      <c r="C7" s="31" t="s">
        <v>35</v>
      </c>
      <c r="D7" s="32">
        <v>0.95899999999999996</v>
      </c>
      <c r="E7" s="32">
        <v>0.71030000000000004</v>
      </c>
      <c r="F7" s="32">
        <v>1.2947</v>
      </c>
      <c r="G7" s="32">
        <v>0.78449999999999998</v>
      </c>
      <c r="H7" s="32"/>
      <c r="I7" s="43"/>
      <c r="J7" s="43"/>
      <c r="K7" s="43"/>
      <c r="L7" s="31" t="s">
        <v>35</v>
      </c>
      <c r="M7" s="32">
        <v>1.4172</v>
      </c>
      <c r="N7" s="32">
        <v>1.0615000000000001</v>
      </c>
      <c r="O7" s="32">
        <v>1.8919999999999999</v>
      </c>
      <c r="P7" s="32">
        <v>1.8100000000000002E-2</v>
      </c>
      <c r="Q7" s="32" t="s">
        <v>41</v>
      </c>
    </row>
    <row r="8" spans="1:17" ht="20.100000000000001" customHeight="1" x14ac:dyDescent="0.25">
      <c r="A8" s="43"/>
      <c r="B8" s="43"/>
      <c r="C8" s="31" t="s">
        <v>48</v>
      </c>
      <c r="D8" s="32">
        <v>0.95069999999999999</v>
      </c>
      <c r="E8" s="32">
        <v>0.70340000000000003</v>
      </c>
      <c r="F8" s="32">
        <v>1.2849999999999999</v>
      </c>
      <c r="G8" s="32">
        <v>0.74228000000000005</v>
      </c>
      <c r="H8" s="32"/>
      <c r="I8" s="43"/>
      <c r="J8" s="43"/>
      <c r="K8" s="43"/>
      <c r="L8" s="31" t="s">
        <v>48</v>
      </c>
      <c r="M8" s="32">
        <v>1.3909</v>
      </c>
      <c r="N8" s="32">
        <v>1.0426</v>
      </c>
      <c r="O8" s="32">
        <v>1.855</v>
      </c>
      <c r="P8" s="32">
        <v>2.4836E-2</v>
      </c>
      <c r="Q8" s="32" t="s">
        <v>41</v>
      </c>
    </row>
    <row r="9" spans="1:17" ht="20.100000000000001" customHeight="1" x14ac:dyDescent="0.25">
      <c r="A9" s="43"/>
      <c r="B9" s="43"/>
      <c r="C9" s="31"/>
      <c r="D9" s="32"/>
      <c r="E9" s="32"/>
      <c r="F9" s="32"/>
      <c r="G9" s="32"/>
      <c r="H9" s="32"/>
      <c r="I9" s="43"/>
      <c r="J9" s="43"/>
      <c r="K9" s="43"/>
      <c r="L9" s="31"/>
      <c r="M9" s="32"/>
      <c r="N9" s="32"/>
      <c r="O9" s="32"/>
      <c r="P9" s="32"/>
      <c r="Q9" s="32"/>
    </row>
    <row r="10" spans="1:17" ht="20.100000000000001" customHeight="1" x14ac:dyDescent="0.25">
      <c r="A10" s="43"/>
      <c r="B10" s="43"/>
      <c r="C10" s="31"/>
      <c r="D10" s="32"/>
      <c r="E10" s="32"/>
      <c r="F10" s="32"/>
      <c r="G10" s="32"/>
      <c r="H10" s="32"/>
      <c r="I10" s="43"/>
      <c r="J10" s="43"/>
      <c r="K10" s="43"/>
      <c r="L10" s="31"/>
      <c r="M10" s="32"/>
      <c r="N10" s="32"/>
      <c r="O10" s="32"/>
      <c r="P10" s="32"/>
      <c r="Q10" s="32"/>
    </row>
    <row r="11" spans="1:17" ht="20.100000000000001" customHeight="1" x14ac:dyDescent="0.25">
      <c r="A11" s="43"/>
      <c r="B11" s="43"/>
      <c r="C11" s="31"/>
      <c r="D11" s="32"/>
      <c r="E11" s="32"/>
      <c r="F11" s="32"/>
      <c r="G11" s="32"/>
      <c r="H11" s="32"/>
      <c r="I11" s="43"/>
      <c r="J11" s="43"/>
      <c r="K11" s="43"/>
      <c r="L11" s="31"/>
      <c r="M11" s="32"/>
      <c r="N11" s="32"/>
      <c r="O11" s="32"/>
      <c r="P11" s="33"/>
      <c r="Q11" s="32"/>
    </row>
    <row r="12" spans="1:17" ht="20.100000000000001" customHeight="1" x14ac:dyDescent="0.25">
      <c r="A12" s="43"/>
      <c r="B12" s="43"/>
      <c r="C12" s="31" t="s">
        <v>36</v>
      </c>
      <c r="D12" s="32">
        <v>1.478</v>
      </c>
      <c r="E12" s="32">
        <v>1.1188</v>
      </c>
      <c r="F12" s="32">
        <v>1.9530000000000001</v>
      </c>
      <c r="G12" s="32">
        <v>5.96E-3</v>
      </c>
      <c r="H12" s="32" t="s">
        <v>47</v>
      </c>
      <c r="I12" s="43"/>
      <c r="J12" s="43"/>
      <c r="K12" s="43"/>
      <c r="L12" s="31" t="s">
        <v>36</v>
      </c>
      <c r="M12" s="32">
        <v>1.556</v>
      </c>
      <c r="N12" s="32">
        <v>1.17</v>
      </c>
      <c r="O12" s="32">
        <v>2.0710000000000002</v>
      </c>
      <c r="P12" s="32">
        <v>2.4099999999999998E-3</v>
      </c>
      <c r="Q12" s="32" t="s">
        <v>47</v>
      </c>
    </row>
    <row r="13" spans="1:17" ht="20.100000000000001" customHeight="1" x14ac:dyDescent="0.25">
      <c r="A13" s="43"/>
      <c r="B13" s="43"/>
      <c r="C13" s="31" t="s">
        <v>37</v>
      </c>
      <c r="D13" s="32">
        <v>1.2354000000000001</v>
      </c>
      <c r="E13" s="32">
        <v>0.93030000000000002</v>
      </c>
      <c r="F13" s="32">
        <v>1.6406000000000001</v>
      </c>
      <c r="G13" s="32">
        <v>0.14419999999999999</v>
      </c>
      <c r="H13" s="32"/>
      <c r="I13" s="43"/>
      <c r="J13" s="43"/>
      <c r="K13" s="43"/>
      <c r="L13" s="31" t="s">
        <v>37</v>
      </c>
      <c r="M13" s="32">
        <v>1.3837999999999999</v>
      </c>
      <c r="N13" s="32">
        <v>1.0366</v>
      </c>
      <c r="O13" s="32">
        <v>1.847</v>
      </c>
      <c r="P13" s="32">
        <v>2.75E-2</v>
      </c>
      <c r="Q13" s="32" t="s">
        <v>41</v>
      </c>
    </row>
    <row r="14" spans="1:17" ht="20.100000000000001" customHeight="1" x14ac:dyDescent="0.25">
      <c r="A14" s="43"/>
      <c r="B14" s="43"/>
      <c r="C14" s="31" t="s">
        <v>49</v>
      </c>
      <c r="D14" s="32">
        <v>1.1893</v>
      </c>
      <c r="E14" s="32">
        <v>0.89490000000000003</v>
      </c>
      <c r="F14" s="32">
        <v>1.581</v>
      </c>
      <c r="G14" s="32">
        <v>0.23218</v>
      </c>
      <c r="H14" s="32"/>
      <c r="I14" s="43"/>
      <c r="J14" s="43"/>
      <c r="K14" s="43"/>
      <c r="L14" s="31" t="s">
        <v>49</v>
      </c>
      <c r="M14" s="32">
        <v>1.3039000000000001</v>
      </c>
      <c r="N14" s="32">
        <v>0.97729999999999995</v>
      </c>
      <c r="O14" s="32">
        <v>1.74</v>
      </c>
      <c r="P14" s="32">
        <v>7.1287000000000003E-2</v>
      </c>
      <c r="Q14" s="32"/>
    </row>
    <row r="15" spans="1:17" ht="20.100000000000001" customHeight="1" x14ac:dyDescent="0.25">
      <c r="A15" s="43"/>
      <c r="B15" s="43"/>
      <c r="C15" s="31"/>
      <c r="D15" s="32"/>
      <c r="E15" s="32"/>
      <c r="F15" s="32"/>
      <c r="G15" s="32"/>
      <c r="H15" s="32"/>
      <c r="I15" s="43"/>
      <c r="J15" s="43"/>
      <c r="K15" s="43"/>
      <c r="L15" s="31"/>
      <c r="M15" s="32"/>
      <c r="N15" s="32"/>
      <c r="O15" s="32"/>
      <c r="P15" s="32"/>
      <c r="Q15" s="32"/>
    </row>
    <row r="16" spans="1:17" ht="20.100000000000001" customHeight="1" x14ac:dyDescent="0.25">
      <c r="A16" s="43"/>
      <c r="B16" s="43"/>
      <c r="C16" s="31"/>
      <c r="D16" s="32"/>
      <c r="E16" s="32"/>
      <c r="F16" s="32"/>
      <c r="G16" s="32"/>
      <c r="H16" s="32"/>
      <c r="I16" s="43"/>
      <c r="J16" s="43"/>
      <c r="K16" s="43"/>
      <c r="L16" s="31"/>
      <c r="M16" s="32"/>
      <c r="N16" s="32"/>
      <c r="O16" s="32"/>
      <c r="P16" s="33"/>
      <c r="Q16" s="32"/>
    </row>
    <row r="17" spans="1:17" ht="20.100000000000001" customHeight="1" x14ac:dyDescent="0.25">
      <c r="A17" s="43"/>
      <c r="B17" s="43"/>
      <c r="C17" s="31"/>
      <c r="D17" s="32"/>
      <c r="E17" s="32"/>
      <c r="F17" s="32"/>
      <c r="G17" s="32"/>
      <c r="H17" s="32"/>
      <c r="I17" s="43"/>
      <c r="J17" s="43"/>
      <c r="K17" s="43"/>
      <c r="L17" s="31"/>
      <c r="M17" s="32"/>
      <c r="N17" s="32"/>
      <c r="O17" s="32"/>
      <c r="P17" s="32"/>
      <c r="Q17" s="32"/>
    </row>
    <row r="18" spans="1:17" ht="20.100000000000001" customHeight="1" x14ac:dyDescent="0.25">
      <c r="A18" s="43"/>
      <c r="B18" s="43"/>
      <c r="C18" s="31" t="s">
        <v>38</v>
      </c>
      <c r="D18" s="32">
        <v>2.8290000000000002</v>
      </c>
      <c r="E18" s="32">
        <v>2.1989000000000001</v>
      </c>
      <c r="F18" s="32">
        <v>3.641</v>
      </c>
      <c r="G18" s="32">
        <v>6.2299999999999997E-16</v>
      </c>
      <c r="H18" s="32" t="s">
        <v>39</v>
      </c>
      <c r="I18" s="43"/>
      <c r="J18" s="43"/>
      <c r="K18" s="43"/>
      <c r="L18" s="31" t="s">
        <v>38</v>
      </c>
      <c r="M18" s="32">
        <v>2.8109999999999999</v>
      </c>
      <c r="N18" s="32">
        <v>2.1640000000000001</v>
      </c>
      <c r="O18" s="32">
        <v>3.6520000000000001</v>
      </c>
      <c r="P18" s="32">
        <v>9.8099999999999997E-15</v>
      </c>
      <c r="Q18" s="32" t="s">
        <v>39</v>
      </c>
    </row>
    <row r="19" spans="1:17" ht="20.100000000000001" customHeight="1" x14ac:dyDescent="0.25">
      <c r="A19" s="43"/>
      <c r="B19" s="43"/>
      <c r="C19" s="31" t="s">
        <v>40</v>
      </c>
      <c r="D19" s="32">
        <v>1.8955</v>
      </c>
      <c r="E19" s="32">
        <v>1.4590000000000001</v>
      </c>
      <c r="F19" s="32">
        <v>2.4626000000000001</v>
      </c>
      <c r="G19" s="33">
        <v>1.68E-6</v>
      </c>
      <c r="H19" s="32" t="s">
        <v>39</v>
      </c>
      <c r="I19" s="43"/>
      <c r="J19" s="43"/>
      <c r="K19" s="43"/>
      <c r="L19" s="31" t="s">
        <v>40</v>
      </c>
      <c r="M19" s="32">
        <v>2.1337000000000002</v>
      </c>
      <c r="N19" s="32">
        <v>1.6307</v>
      </c>
      <c r="O19" s="32">
        <v>2.7919999999999998</v>
      </c>
      <c r="P19" s="32">
        <v>3.2899999999999997E-8</v>
      </c>
      <c r="Q19" s="32" t="s">
        <v>39</v>
      </c>
    </row>
    <row r="20" spans="1:17" ht="20.100000000000001" customHeight="1" x14ac:dyDescent="0.25">
      <c r="A20" s="43"/>
      <c r="B20" s="43"/>
      <c r="C20" s="31" t="s">
        <v>50</v>
      </c>
      <c r="D20" s="32">
        <v>1.5273000000000001</v>
      </c>
      <c r="E20" s="32">
        <v>1.1636</v>
      </c>
      <c r="F20" s="32">
        <v>2.0049999999999999</v>
      </c>
      <c r="G20" s="33">
        <v>2.2699999999999999E-3</v>
      </c>
      <c r="H20" s="32" t="s">
        <v>47</v>
      </c>
      <c r="I20" s="43"/>
      <c r="J20" s="43"/>
      <c r="K20" s="43"/>
      <c r="L20" s="31" t="s">
        <v>50</v>
      </c>
      <c r="M20" s="32">
        <v>1.6798</v>
      </c>
      <c r="N20" s="32">
        <v>1.2744</v>
      </c>
      <c r="O20" s="32">
        <v>2.214</v>
      </c>
      <c r="P20" s="32">
        <v>2.32E-4</v>
      </c>
      <c r="Q20" s="32" t="s">
        <v>39</v>
      </c>
    </row>
    <row r="21" spans="1:17" ht="20.100000000000001" customHeight="1" x14ac:dyDescent="0.25">
      <c r="A21" s="1"/>
      <c r="B21" s="1"/>
      <c r="C21" s="30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ht="20.100000000000001" customHeight="1" x14ac:dyDescent="0.25">
      <c r="A22" s="1"/>
      <c r="B22" s="1"/>
      <c r="C22" s="30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ht="20.100000000000001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ht="20.100000000000001" customHeight="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 ht="20.100000000000001" customHeight="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 ht="20.100000000000001" customHeigh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ht="20.100000000000001" customHeight="1" x14ac:dyDescent="0.25">
      <c r="A27" s="1"/>
      <c r="B27" s="1"/>
      <c r="C27" s="1" t="s">
        <v>42</v>
      </c>
      <c r="D27" s="1"/>
      <c r="E27" s="1"/>
      <c r="F27" s="1"/>
      <c r="G27" s="1"/>
      <c r="H27" s="1"/>
      <c r="I27" s="1"/>
      <c r="J27" s="1"/>
      <c r="K27" s="1"/>
      <c r="L27" s="1" t="s">
        <v>42</v>
      </c>
      <c r="M27" s="1"/>
      <c r="N27" s="1"/>
      <c r="O27" s="1"/>
      <c r="P27" s="1"/>
      <c r="Q27" s="1"/>
    </row>
    <row r="28" spans="1:17" ht="20.100000000000001" customHeight="1" x14ac:dyDescent="0.25">
      <c r="A28" s="1"/>
      <c r="B28" s="1"/>
      <c r="C28" s="1" t="s">
        <v>51</v>
      </c>
      <c r="D28" s="1"/>
      <c r="E28" s="1"/>
      <c r="F28" s="1"/>
      <c r="G28" s="1"/>
      <c r="H28" s="1"/>
      <c r="I28" s="1"/>
      <c r="J28" s="1"/>
      <c r="K28" s="1"/>
      <c r="L28" s="1" t="s">
        <v>51</v>
      </c>
      <c r="M28" s="1"/>
      <c r="N28" s="1"/>
      <c r="O28" s="1"/>
      <c r="P28" s="1"/>
      <c r="Q28" s="1"/>
    </row>
    <row r="29" spans="1:17" ht="20.100000000000001" customHeight="1" x14ac:dyDescent="0.25">
      <c r="A29" s="1"/>
      <c r="B29" s="1"/>
      <c r="C29" s="35"/>
      <c r="D29" s="1"/>
      <c r="E29" s="1"/>
      <c r="F29" s="1"/>
      <c r="G29" s="1"/>
      <c r="H29" s="1"/>
      <c r="I29" s="1"/>
      <c r="J29" s="1"/>
      <c r="K29" s="1"/>
      <c r="L29" s="35"/>
      <c r="M29" s="1"/>
      <c r="N29" s="1"/>
      <c r="O29" s="1"/>
      <c r="P29" s="1"/>
      <c r="Q29" s="1"/>
    </row>
    <row r="30" spans="1:17" ht="20.100000000000001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</sheetData>
  <mergeCells count="2">
    <mergeCell ref="L1:Q1"/>
    <mergeCell ref="D1:H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8E045E-7BF4-4837-B682-760CFD90CA0C}">
  <dimension ref="A1:Q36"/>
  <sheetViews>
    <sheetView workbookViewId="0">
      <selection activeCell="L3" sqref="L3:P3"/>
    </sheetView>
  </sheetViews>
  <sheetFormatPr defaultRowHeight="20.100000000000001" customHeight="1" x14ac:dyDescent="0.25"/>
  <cols>
    <col min="1" max="1" width="27.42578125" customWidth="1"/>
    <col min="2" max="2" width="9.28515625" bestFit="1" customWidth="1"/>
    <col min="3" max="3" width="23.85546875" customWidth="1"/>
    <col min="4" max="4" width="15.85546875" customWidth="1"/>
    <col min="5" max="5" width="16.140625" customWidth="1"/>
    <col min="6" max="6" width="9.42578125" bestFit="1" customWidth="1"/>
    <col min="8" max="8" width="9.28515625" bestFit="1" customWidth="1"/>
    <col min="10" max="10" width="23.5703125" customWidth="1"/>
    <col min="11" max="11" width="9.28515625" bestFit="1" customWidth="1"/>
    <col min="12" max="12" width="24.85546875" customWidth="1"/>
    <col min="13" max="13" width="16.5703125" customWidth="1"/>
    <col min="14" max="14" width="16" customWidth="1"/>
    <col min="15" max="15" width="10.42578125" customWidth="1"/>
    <col min="17" max="17" width="9.28515625" bestFit="1" customWidth="1"/>
  </cols>
  <sheetData>
    <row r="1" spans="1:17" ht="20.100000000000001" customHeight="1" x14ac:dyDescent="0.25">
      <c r="A1" s="31" t="s">
        <v>52</v>
      </c>
      <c r="B1" s="31"/>
      <c r="C1" s="31"/>
      <c r="D1" s="31"/>
      <c r="E1" s="31"/>
      <c r="F1" s="31"/>
      <c r="G1" s="31"/>
      <c r="H1" s="31"/>
      <c r="I1" s="31"/>
      <c r="J1" s="31"/>
      <c r="K1" s="32"/>
      <c r="L1" s="32"/>
      <c r="M1" s="32"/>
      <c r="N1" s="32"/>
      <c r="O1" s="32"/>
      <c r="P1" s="32"/>
      <c r="Q1" s="1"/>
    </row>
    <row r="2" spans="1:17" ht="20.100000000000001" customHeight="1" x14ac:dyDescent="0.25">
      <c r="A2" s="32"/>
      <c r="B2" s="32"/>
      <c r="C2" s="52" t="s">
        <v>53</v>
      </c>
      <c r="D2" s="53"/>
      <c r="E2" s="53"/>
      <c r="F2" s="53"/>
      <c r="G2" s="54"/>
      <c r="H2" s="32"/>
      <c r="I2" s="32"/>
      <c r="J2" s="32"/>
      <c r="K2" s="32"/>
      <c r="L2" s="52" t="s">
        <v>46</v>
      </c>
      <c r="M2" s="53"/>
      <c r="N2" s="53"/>
      <c r="O2" s="53"/>
      <c r="P2" s="54"/>
      <c r="Q2" s="1"/>
    </row>
    <row r="3" spans="1:17" ht="20.100000000000001" customHeight="1" thickBot="1" x14ac:dyDescent="0.3">
      <c r="A3" s="31" t="s">
        <v>54</v>
      </c>
      <c r="B3" s="31" t="s">
        <v>55</v>
      </c>
      <c r="C3" s="9" t="s">
        <v>115</v>
      </c>
      <c r="D3" s="9" t="s">
        <v>104</v>
      </c>
      <c r="E3" s="9" t="s">
        <v>105</v>
      </c>
      <c r="F3" s="9" t="s">
        <v>56</v>
      </c>
      <c r="G3" s="9" t="s">
        <v>114</v>
      </c>
      <c r="H3" s="31"/>
      <c r="I3" s="31"/>
      <c r="J3" s="31" t="s">
        <v>54</v>
      </c>
      <c r="K3" s="31" t="s">
        <v>55</v>
      </c>
      <c r="L3" s="9" t="s">
        <v>115</v>
      </c>
      <c r="M3" s="9" t="s">
        <v>104</v>
      </c>
      <c r="N3" s="9" t="s">
        <v>105</v>
      </c>
      <c r="O3" s="9" t="s">
        <v>56</v>
      </c>
      <c r="P3" s="9" t="s">
        <v>114</v>
      </c>
      <c r="Q3" s="30"/>
    </row>
    <row r="4" spans="1:17" ht="20.100000000000001" customHeight="1" thickTop="1" x14ac:dyDescent="0.25">
      <c r="A4" s="31" t="s">
        <v>57</v>
      </c>
      <c r="B4" s="32">
        <v>2547</v>
      </c>
      <c r="C4" s="38">
        <v>3.0169999999999999</v>
      </c>
      <c r="D4" s="38">
        <v>2.1941000000000002</v>
      </c>
      <c r="E4" s="38">
        <v>4.1479999999999997</v>
      </c>
      <c r="F4" s="38">
        <v>1.0799999999999999E-11</v>
      </c>
      <c r="G4" s="38" t="s">
        <v>39</v>
      </c>
      <c r="H4" s="32"/>
      <c r="I4" s="32"/>
      <c r="J4" s="31" t="s">
        <v>57</v>
      </c>
      <c r="K4" s="32">
        <v>2547</v>
      </c>
      <c r="L4" s="38">
        <v>2.7829999999999999</v>
      </c>
      <c r="M4" s="38">
        <v>2.0188000000000001</v>
      </c>
      <c r="N4" s="38">
        <v>3.8370000000000002</v>
      </c>
      <c r="O4" s="38">
        <v>4.1500000000000001E-10</v>
      </c>
      <c r="P4" s="38" t="s">
        <v>39</v>
      </c>
      <c r="Q4" s="1"/>
    </row>
    <row r="5" spans="1:17" ht="20.100000000000001" customHeight="1" x14ac:dyDescent="0.25">
      <c r="A5" s="31" t="s">
        <v>58</v>
      </c>
      <c r="B5" s="32">
        <v>1407</v>
      </c>
      <c r="C5" s="32">
        <v>2.524</v>
      </c>
      <c r="D5" s="32">
        <v>1.6798</v>
      </c>
      <c r="E5" s="32">
        <v>3.7919999999999998</v>
      </c>
      <c r="F5" s="32">
        <v>8.3299999999999999E-6</v>
      </c>
      <c r="G5" s="32" t="s">
        <v>39</v>
      </c>
      <c r="H5" s="32"/>
      <c r="I5" s="32"/>
      <c r="J5" s="31" t="s">
        <v>58</v>
      </c>
      <c r="K5" s="32">
        <v>1407</v>
      </c>
      <c r="L5" s="32">
        <v>2.8820000000000001</v>
      </c>
      <c r="M5" s="32">
        <v>1.8479000000000001</v>
      </c>
      <c r="N5" s="32">
        <v>4.4939999999999998</v>
      </c>
      <c r="O5" s="32">
        <v>3.0400000000000001E-6</v>
      </c>
      <c r="P5" s="32" t="s">
        <v>39</v>
      </c>
      <c r="Q5" s="1"/>
    </row>
    <row r="6" spans="1:17" ht="20.100000000000001" customHeight="1" x14ac:dyDescent="0.25">
      <c r="A6" s="31" t="s">
        <v>59</v>
      </c>
      <c r="B6" s="32">
        <f>SUM(B4:B5)</f>
        <v>3954</v>
      </c>
      <c r="C6" s="32"/>
      <c r="D6" s="32"/>
      <c r="E6" s="32"/>
      <c r="F6" s="32"/>
      <c r="G6" s="32"/>
      <c r="H6" s="32"/>
      <c r="I6" s="32"/>
      <c r="J6" s="31"/>
      <c r="K6" s="32"/>
      <c r="L6" s="32"/>
      <c r="M6" s="32"/>
      <c r="N6" s="32"/>
      <c r="O6" s="32"/>
      <c r="P6" s="32"/>
      <c r="Q6" s="1"/>
    </row>
    <row r="7" spans="1:17" ht="20.100000000000001" customHeight="1" x14ac:dyDescent="0.25">
      <c r="A7" s="31"/>
      <c r="B7" s="32"/>
      <c r="C7" s="32"/>
      <c r="D7" s="32"/>
      <c r="E7" s="32"/>
      <c r="F7" s="32"/>
      <c r="G7" s="32"/>
      <c r="H7" s="32"/>
      <c r="I7" s="32"/>
      <c r="J7" s="31"/>
      <c r="K7" s="32"/>
      <c r="L7" s="32"/>
      <c r="M7" s="32"/>
      <c r="N7" s="32"/>
      <c r="O7" s="32"/>
      <c r="P7" s="32"/>
      <c r="Q7" s="1"/>
    </row>
    <row r="8" spans="1:17" ht="20.100000000000001" customHeight="1" x14ac:dyDescent="0.25">
      <c r="A8" s="31" t="s">
        <v>67</v>
      </c>
      <c r="B8" s="32">
        <v>1737</v>
      </c>
      <c r="C8" s="32">
        <v>2.8559999999999999</v>
      </c>
      <c r="D8" s="32">
        <v>2.0777999999999999</v>
      </c>
      <c r="E8" s="32">
        <v>3.9249999999999998</v>
      </c>
      <c r="F8" s="32">
        <v>1E-10</v>
      </c>
      <c r="G8" s="32" t="s">
        <v>39</v>
      </c>
      <c r="H8" s="32"/>
      <c r="I8" s="32"/>
      <c r="J8" s="31" t="s">
        <v>67</v>
      </c>
      <c r="K8" s="32">
        <v>1737</v>
      </c>
      <c r="L8" s="32">
        <v>2.3109999999999999</v>
      </c>
      <c r="M8" s="32">
        <v>1.679</v>
      </c>
      <c r="N8" s="32">
        <v>3.18</v>
      </c>
      <c r="O8" s="32">
        <v>2.7500000000000001E-7</v>
      </c>
      <c r="P8" s="32" t="s">
        <v>39</v>
      </c>
      <c r="Q8" s="1"/>
    </row>
    <row r="9" spans="1:17" ht="20.100000000000001" customHeight="1" x14ac:dyDescent="0.25">
      <c r="A9" s="31" t="s">
        <v>68</v>
      </c>
      <c r="B9" s="32">
        <v>2217</v>
      </c>
      <c r="C9" s="32">
        <v>1.6751</v>
      </c>
      <c r="D9" s="32">
        <v>1.1183000000000001</v>
      </c>
      <c r="E9" s="32">
        <v>2.5089999999999999</v>
      </c>
      <c r="F9" s="32">
        <v>1.23E-2</v>
      </c>
      <c r="G9" s="32" t="s">
        <v>41</v>
      </c>
      <c r="H9" s="32"/>
      <c r="I9" s="32"/>
      <c r="J9" s="31" t="s">
        <v>68</v>
      </c>
      <c r="K9" s="32">
        <v>2217</v>
      </c>
      <c r="L9" s="32">
        <v>2.67</v>
      </c>
      <c r="M9" s="32">
        <v>1.7092000000000001</v>
      </c>
      <c r="N9" s="32">
        <v>4.1719999999999997</v>
      </c>
      <c r="O9" s="32">
        <v>1.5999999999999999E-5</v>
      </c>
      <c r="P9" s="32" t="s">
        <v>39</v>
      </c>
      <c r="Q9" s="1"/>
    </row>
    <row r="10" spans="1:17" ht="20.100000000000001" customHeight="1" x14ac:dyDescent="0.25">
      <c r="A10" s="31" t="s">
        <v>59</v>
      </c>
      <c r="B10" s="32">
        <f>SUM(B8:B9)</f>
        <v>3954</v>
      </c>
      <c r="C10" s="32"/>
      <c r="D10" s="32"/>
      <c r="E10" s="32"/>
      <c r="F10" s="32"/>
      <c r="G10" s="32"/>
      <c r="H10" s="32"/>
      <c r="I10" s="32"/>
      <c r="J10" s="31"/>
      <c r="K10" s="32"/>
      <c r="L10" s="32"/>
      <c r="M10" s="32"/>
      <c r="N10" s="32"/>
      <c r="O10" s="32"/>
      <c r="P10" s="32"/>
      <c r="Q10" s="1"/>
    </row>
    <row r="11" spans="1:17" ht="20.100000000000001" customHeight="1" x14ac:dyDescent="0.25">
      <c r="A11" s="31"/>
      <c r="B11" s="32"/>
      <c r="C11" s="32"/>
      <c r="D11" s="32"/>
      <c r="E11" s="32"/>
      <c r="F11" s="32"/>
      <c r="G11" s="32"/>
      <c r="H11" s="32"/>
      <c r="I11" s="32"/>
      <c r="J11" s="31"/>
      <c r="K11" s="32"/>
      <c r="L11" s="32"/>
      <c r="M11" s="32"/>
      <c r="N11" s="32"/>
      <c r="O11" s="32"/>
      <c r="P11" s="32"/>
      <c r="Q11" s="1"/>
    </row>
    <row r="12" spans="1:17" ht="20.100000000000001" customHeight="1" x14ac:dyDescent="0.25">
      <c r="A12" s="31" t="s">
        <v>60</v>
      </c>
      <c r="B12" s="32">
        <v>2807</v>
      </c>
      <c r="C12" s="32">
        <v>2.7410999999999999</v>
      </c>
      <c r="D12" s="32">
        <v>2.0714999999999999</v>
      </c>
      <c r="E12" s="32">
        <v>3.6269999999999998</v>
      </c>
      <c r="F12" s="33">
        <v>1.71E-12</v>
      </c>
      <c r="G12" s="32" t="s">
        <v>39</v>
      </c>
      <c r="H12" s="32"/>
      <c r="I12" s="32"/>
      <c r="J12" s="31" t="s">
        <v>60</v>
      </c>
      <c r="K12" s="32">
        <v>2807</v>
      </c>
      <c r="L12" s="32">
        <v>2.8849999999999998</v>
      </c>
      <c r="M12" s="32">
        <v>2.1419999999999999</v>
      </c>
      <c r="N12" s="32">
        <v>3.8860000000000001</v>
      </c>
      <c r="O12" s="33">
        <v>3.12E-12</v>
      </c>
      <c r="P12" s="32" t="s">
        <v>39</v>
      </c>
      <c r="Q12" s="1"/>
    </row>
    <row r="13" spans="1:17" ht="20.100000000000001" customHeight="1" x14ac:dyDescent="0.25">
      <c r="A13" s="31" t="s">
        <v>61</v>
      </c>
      <c r="B13" s="32">
        <v>1147</v>
      </c>
      <c r="C13" s="32">
        <v>2.68</v>
      </c>
      <c r="D13" s="32">
        <v>1.5313000000000001</v>
      </c>
      <c r="E13" s="32">
        <v>4.6900000000000004</v>
      </c>
      <c r="F13" s="32">
        <v>5.5599999999999996E-4</v>
      </c>
      <c r="G13" s="32" t="s">
        <v>39</v>
      </c>
      <c r="H13" s="32"/>
      <c r="I13" s="32"/>
      <c r="J13" s="31" t="s">
        <v>61</v>
      </c>
      <c r="K13" s="32">
        <v>1147</v>
      </c>
      <c r="L13" s="32">
        <v>2.2799999999999998</v>
      </c>
      <c r="M13" s="32">
        <v>1.3032999999999999</v>
      </c>
      <c r="N13" s="32">
        <v>3.9889999999999999</v>
      </c>
      <c r="O13" s="32">
        <v>3.8800000000000002E-3</v>
      </c>
      <c r="P13" s="32" t="s">
        <v>47</v>
      </c>
      <c r="Q13" s="1"/>
    </row>
    <row r="14" spans="1:17" ht="20.100000000000001" customHeight="1" x14ac:dyDescent="0.25">
      <c r="A14" s="31" t="s">
        <v>59</v>
      </c>
      <c r="B14" s="32">
        <f>SUM(B12:B13)</f>
        <v>3954</v>
      </c>
      <c r="C14" s="32"/>
      <c r="D14" s="32"/>
      <c r="E14" s="32"/>
      <c r="F14" s="32"/>
      <c r="G14" s="32"/>
      <c r="H14" s="32"/>
      <c r="I14" s="32"/>
      <c r="J14" s="31"/>
      <c r="K14" s="32"/>
      <c r="L14" s="32"/>
      <c r="M14" s="32"/>
      <c r="N14" s="32"/>
      <c r="O14" s="32"/>
      <c r="P14" s="32"/>
      <c r="Q14" s="1"/>
    </row>
    <row r="15" spans="1:17" ht="20.100000000000001" customHeight="1" x14ac:dyDescent="0.25">
      <c r="A15" s="31"/>
      <c r="B15" s="32"/>
      <c r="C15" s="32"/>
      <c r="D15" s="32"/>
      <c r="E15" s="32"/>
      <c r="F15" s="32"/>
      <c r="G15" s="32"/>
      <c r="H15" s="32"/>
      <c r="I15" s="32"/>
      <c r="J15" s="31"/>
      <c r="K15" s="32"/>
      <c r="L15" s="32"/>
      <c r="M15" s="32"/>
      <c r="N15" s="32"/>
      <c r="O15" s="32"/>
      <c r="P15" s="32"/>
      <c r="Q15" s="1"/>
    </row>
    <row r="16" spans="1:17" ht="20.100000000000001" customHeight="1" x14ac:dyDescent="0.25">
      <c r="A16" s="31" t="s">
        <v>65</v>
      </c>
      <c r="B16" s="32">
        <v>425</v>
      </c>
      <c r="C16" s="32">
        <v>2.0699999999999998</v>
      </c>
      <c r="D16" s="32">
        <v>1.3167</v>
      </c>
      <c r="E16" s="32">
        <v>3.2530000000000001</v>
      </c>
      <c r="F16" s="32">
        <v>1.6199999999999999E-3</v>
      </c>
      <c r="G16" s="32" t="s">
        <v>47</v>
      </c>
      <c r="H16" s="32"/>
      <c r="I16" s="32"/>
      <c r="J16" s="31" t="s">
        <v>65</v>
      </c>
      <c r="K16" s="32">
        <v>425</v>
      </c>
      <c r="L16" s="32">
        <v>2.5950000000000002</v>
      </c>
      <c r="M16" s="32">
        <v>1.6183000000000001</v>
      </c>
      <c r="N16" s="32">
        <v>4.1609999999999996</v>
      </c>
      <c r="O16" s="32">
        <v>7.5599999999999994E-5</v>
      </c>
      <c r="P16" s="32" t="s">
        <v>39</v>
      </c>
      <c r="Q16" s="1"/>
    </row>
    <row r="17" spans="1:17" ht="20.100000000000001" customHeight="1" x14ac:dyDescent="0.25">
      <c r="A17" s="31" t="s">
        <v>66</v>
      </c>
      <c r="B17" s="32">
        <v>3529</v>
      </c>
      <c r="C17" s="32">
        <v>1.85</v>
      </c>
      <c r="D17" s="32">
        <v>1.3803000000000001</v>
      </c>
      <c r="E17" s="32">
        <v>2.4809999999999999</v>
      </c>
      <c r="F17" s="32">
        <v>3.8699999999999999E-5</v>
      </c>
      <c r="G17" s="32" t="s">
        <v>39</v>
      </c>
      <c r="H17" s="32"/>
      <c r="I17" s="32"/>
      <c r="J17" s="31" t="s">
        <v>66</v>
      </c>
      <c r="K17" s="32">
        <v>3529</v>
      </c>
      <c r="L17" s="32">
        <v>1.6830000000000001</v>
      </c>
      <c r="M17" s="32">
        <v>1.2422</v>
      </c>
      <c r="N17" s="32">
        <v>2.2789999999999999</v>
      </c>
      <c r="O17" s="32">
        <v>7.7800000000000005E-4</v>
      </c>
      <c r="P17" s="32" t="s">
        <v>39</v>
      </c>
      <c r="Q17" s="1"/>
    </row>
    <row r="18" spans="1:17" ht="20.100000000000001" customHeight="1" x14ac:dyDescent="0.25">
      <c r="A18" s="31" t="s">
        <v>59</v>
      </c>
      <c r="B18" s="32">
        <f>SUM(B16:B17)</f>
        <v>3954</v>
      </c>
      <c r="C18" s="32"/>
      <c r="D18" s="32"/>
      <c r="E18" s="32"/>
      <c r="F18" s="32"/>
      <c r="G18" s="32"/>
      <c r="H18" s="32"/>
      <c r="I18" s="32"/>
      <c r="J18" s="31"/>
      <c r="K18" s="32"/>
      <c r="L18" s="32"/>
      <c r="M18" s="32"/>
      <c r="N18" s="32"/>
      <c r="O18" s="32"/>
      <c r="P18" s="32"/>
      <c r="Q18" s="1"/>
    </row>
    <row r="19" spans="1:17" ht="20.100000000000001" customHeight="1" x14ac:dyDescent="0.25">
      <c r="A19" s="31"/>
      <c r="B19" s="32"/>
      <c r="C19" s="32"/>
      <c r="D19" s="32"/>
      <c r="E19" s="32"/>
      <c r="F19" s="32"/>
      <c r="G19" s="32"/>
      <c r="H19" s="32"/>
      <c r="I19" s="32"/>
      <c r="J19" s="31"/>
      <c r="K19" s="32"/>
      <c r="L19" s="32"/>
      <c r="M19" s="32"/>
      <c r="N19" s="32"/>
      <c r="O19" s="32"/>
      <c r="P19" s="32"/>
      <c r="Q19" s="1"/>
    </row>
    <row r="20" spans="1:17" ht="20.100000000000001" customHeight="1" x14ac:dyDescent="0.25">
      <c r="A20" s="31" t="s">
        <v>62</v>
      </c>
      <c r="B20" s="32">
        <v>3327</v>
      </c>
      <c r="C20" s="32">
        <v>2.6288999999999998</v>
      </c>
      <c r="D20" s="32">
        <v>2.0019999999999998</v>
      </c>
      <c r="E20" s="32">
        <v>3.452</v>
      </c>
      <c r="F20" s="33">
        <v>3.5399999999999999E-12</v>
      </c>
      <c r="G20" s="32" t="s">
        <v>39</v>
      </c>
      <c r="H20" s="32"/>
      <c r="I20" s="32"/>
      <c r="J20" s="31" t="s">
        <v>62</v>
      </c>
      <c r="K20" s="32">
        <v>3327</v>
      </c>
      <c r="L20" s="32">
        <v>2.8490000000000002</v>
      </c>
      <c r="M20" s="32">
        <v>2.125</v>
      </c>
      <c r="N20" s="32">
        <v>3.819</v>
      </c>
      <c r="O20" s="33">
        <v>2.5499999999999998E-12</v>
      </c>
      <c r="P20" s="32" t="s">
        <v>39</v>
      </c>
      <c r="Q20" s="1"/>
    </row>
    <row r="21" spans="1:17" ht="20.100000000000001" customHeight="1" x14ac:dyDescent="0.25">
      <c r="A21" s="31" t="s">
        <v>63</v>
      </c>
      <c r="B21" s="32">
        <v>627</v>
      </c>
      <c r="C21" s="32">
        <v>3.6269999999999998</v>
      </c>
      <c r="D21" s="32">
        <v>1.8884000000000001</v>
      </c>
      <c r="E21" s="32">
        <v>6.9660000000000002</v>
      </c>
      <c r="F21" s="32">
        <v>1.0900000000000001E-4</v>
      </c>
      <c r="G21" s="32" t="s">
        <v>39</v>
      </c>
      <c r="H21" s="32"/>
      <c r="I21" s="32"/>
      <c r="J21" s="31" t="s">
        <v>63</v>
      </c>
      <c r="K21" s="32">
        <v>627</v>
      </c>
      <c r="L21" s="32">
        <v>2.8290000000000002</v>
      </c>
      <c r="M21" s="32">
        <v>1.5590999999999999</v>
      </c>
      <c r="N21" s="32">
        <v>5.1340000000000003</v>
      </c>
      <c r="O21" s="32">
        <v>6.2500000000000001E-4</v>
      </c>
      <c r="P21" s="32" t="s">
        <v>39</v>
      </c>
      <c r="Q21" s="1"/>
    </row>
    <row r="22" spans="1:17" ht="20.100000000000001" customHeight="1" x14ac:dyDescent="0.25">
      <c r="A22" s="31" t="s">
        <v>59</v>
      </c>
      <c r="B22" s="32">
        <f>SUM(B20:B21)</f>
        <v>3954</v>
      </c>
      <c r="C22" s="32"/>
      <c r="D22" s="32"/>
      <c r="E22" s="32"/>
      <c r="F22" s="32"/>
      <c r="G22" s="32"/>
      <c r="H22" s="32"/>
      <c r="I22" s="32"/>
      <c r="J22" s="31"/>
      <c r="K22" s="32"/>
      <c r="L22" s="32"/>
      <c r="M22" s="32"/>
      <c r="N22" s="32"/>
      <c r="O22" s="32"/>
      <c r="P22" s="32"/>
      <c r="Q22" s="1"/>
    </row>
    <row r="23" spans="1:17" ht="20.100000000000001" customHeight="1" x14ac:dyDescent="0.25">
      <c r="A23" s="31"/>
      <c r="B23" s="32"/>
      <c r="C23" s="32"/>
      <c r="D23" s="32"/>
      <c r="E23" s="32"/>
      <c r="F23" s="32"/>
      <c r="G23" s="32"/>
      <c r="H23" s="32"/>
      <c r="I23" s="32"/>
      <c r="J23" s="31"/>
      <c r="K23" s="32"/>
      <c r="L23" s="32"/>
      <c r="M23" s="32"/>
      <c r="N23" s="32"/>
      <c r="O23" s="32"/>
      <c r="P23" s="32"/>
      <c r="Q23" s="1"/>
    </row>
    <row r="24" spans="1:17" ht="20.100000000000001" customHeight="1" x14ac:dyDescent="0.25">
      <c r="A24" s="31" t="s">
        <v>69</v>
      </c>
      <c r="B24" s="32">
        <v>1785</v>
      </c>
      <c r="C24" s="32">
        <v>2.2566000000000002</v>
      </c>
      <c r="D24" s="32">
        <v>1.5550999999999999</v>
      </c>
      <c r="E24" s="32">
        <v>3.2749999999999999</v>
      </c>
      <c r="F24" s="32">
        <v>1.8300000000000001E-5</v>
      </c>
      <c r="G24" s="32" t="s">
        <v>39</v>
      </c>
      <c r="H24" s="32"/>
      <c r="I24" s="32"/>
      <c r="J24" s="31" t="s">
        <v>69</v>
      </c>
      <c r="K24" s="32">
        <v>1785</v>
      </c>
      <c r="L24" s="32">
        <v>2.4</v>
      </c>
      <c r="M24" s="32">
        <v>1.619</v>
      </c>
      <c r="N24" s="32">
        <v>3.5579999999999998</v>
      </c>
      <c r="O24" s="32">
        <v>1.31E-5</v>
      </c>
      <c r="P24" s="32" t="s">
        <v>39</v>
      </c>
      <c r="Q24" s="1"/>
    </row>
    <row r="25" spans="1:17" ht="20.100000000000001" customHeight="1" x14ac:dyDescent="0.25">
      <c r="A25" s="31" t="s">
        <v>70</v>
      </c>
      <c r="B25" s="32">
        <v>2169</v>
      </c>
      <c r="C25" s="32">
        <v>3.218</v>
      </c>
      <c r="D25" s="32">
        <v>2.2919</v>
      </c>
      <c r="E25" s="32">
        <v>4.5190000000000001</v>
      </c>
      <c r="F25" s="32">
        <v>1.4900000000000002E-11</v>
      </c>
      <c r="G25" s="32" t="s">
        <v>39</v>
      </c>
      <c r="H25" s="32"/>
      <c r="I25" s="32"/>
      <c r="J25" s="31" t="s">
        <v>70</v>
      </c>
      <c r="K25" s="32">
        <v>2169</v>
      </c>
      <c r="L25" s="32">
        <v>3.1019999999999999</v>
      </c>
      <c r="M25" s="32">
        <v>2.19</v>
      </c>
      <c r="N25" s="32">
        <v>4.3940000000000001</v>
      </c>
      <c r="O25" s="32">
        <v>1.87E-10</v>
      </c>
      <c r="P25" s="32" t="s">
        <v>39</v>
      </c>
      <c r="Q25" s="1"/>
    </row>
    <row r="26" spans="1:17" ht="20.100000000000001" customHeight="1" x14ac:dyDescent="0.25">
      <c r="A26" s="31" t="s">
        <v>59</v>
      </c>
      <c r="B26" s="32">
        <f>SUM(B24:B25)</f>
        <v>3954</v>
      </c>
      <c r="C26" s="32"/>
      <c r="D26" s="32"/>
      <c r="E26" s="32"/>
      <c r="F26" s="32"/>
      <c r="G26" s="32"/>
      <c r="H26" s="32"/>
      <c r="I26" s="32"/>
      <c r="J26" s="31"/>
      <c r="K26" s="32"/>
      <c r="L26" s="32"/>
      <c r="M26" s="32"/>
      <c r="N26" s="32"/>
      <c r="O26" s="32"/>
      <c r="P26" s="32"/>
      <c r="Q26" s="1"/>
    </row>
    <row r="27" spans="1:17" ht="20.100000000000001" customHeight="1" x14ac:dyDescent="0.25">
      <c r="A27" s="31"/>
      <c r="B27" s="32"/>
      <c r="C27" s="32"/>
      <c r="D27" s="32"/>
      <c r="E27" s="32"/>
      <c r="F27" s="32"/>
      <c r="G27" s="32"/>
      <c r="H27" s="32"/>
      <c r="I27" s="32"/>
      <c r="J27" s="31"/>
      <c r="K27" s="32"/>
      <c r="L27" s="32"/>
      <c r="M27" s="32"/>
      <c r="N27" s="32"/>
      <c r="O27" s="32"/>
      <c r="P27" s="32"/>
      <c r="Q27" s="1"/>
    </row>
    <row r="28" spans="1:17" ht="20.100000000000001" customHeight="1" x14ac:dyDescent="0.25">
      <c r="A28" s="31" t="s">
        <v>71</v>
      </c>
      <c r="B28" s="32">
        <v>1134</v>
      </c>
      <c r="C28" s="32">
        <v>2.3197000000000001</v>
      </c>
      <c r="D28" s="32">
        <v>1.4156</v>
      </c>
      <c r="E28" s="32">
        <v>3.8010000000000002</v>
      </c>
      <c r="F28" s="32">
        <v>8.4000000000000003E-4</v>
      </c>
      <c r="G28" s="32" t="s">
        <v>39</v>
      </c>
      <c r="H28" s="32"/>
      <c r="I28" s="32"/>
      <c r="J28" s="31" t="s">
        <v>71</v>
      </c>
      <c r="K28" s="32">
        <v>1134</v>
      </c>
      <c r="L28" s="32">
        <v>2.2690000000000001</v>
      </c>
      <c r="M28" s="32">
        <v>1.3694</v>
      </c>
      <c r="N28" s="32">
        <v>3.7610000000000001</v>
      </c>
      <c r="O28" s="32">
        <v>1.48E-3</v>
      </c>
      <c r="P28" s="32" t="s">
        <v>47</v>
      </c>
      <c r="Q28" s="1"/>
    </row>
    <row r="29" spans="1:17" ht="20.100000000000001" customHeight="1" x14ac:dyDescent="0.25">
      <c r="A29" s="31" t="s">
        <v>72</v>
      </c>
      <c r="B29" s="32">
        <v>2820</v>
      </c>
      <c r="C29" s="32">
        <v>2.9889999999999999</v>
      </c>
      <c r="D29" s="32">
        <v>2.2288999999999999</v>
      </c>
      <c r="E29" s="32">
        <v>4.0090000000000003</v>
      </c>
      <c r="F29" s="32">
        <v>2.61E-13</v>
      </c>
      <c r="G29" s="32" t="s">
        <v>39</v>
      </c>
      <c r="H29" s="32"/>
      <c r="I29" s="32"/>
      <c r="J29" s="31" t="s">
        <v>72</v>
      </c>
      <c r="K29" s="32">
        <v>2820</v>
      </c>
      <c r="L29" s="32">
        <v>2.8170000000000002</v>
      </c>
      <c r="M29" s="32">
        <v>2.0830000000000002</v>
      </c>
      <c r="N29" s="32">
        <v>3.8079999999999998</v>
      </c>
      <c r="O29" s="32">
        <v>1.6700000000000001E-11</v>
      </c>
      <c r="P29" s="32" t="s">
        <v>39</v>
      </c>
      <c r="Q29" s="1"/>
    </row>
    <row r="30" spans="1:17" ht="20.100000000000001" customHeight="1" x14ac:dyDescent="0.25">
      <c r="A30" s="31" t="s">
        <v>59</v>
      </c>
      <c r="B30" s="32">
        <f>SUM(B28:B29)</f>
        <v>3954</v>
      </c>
      <c r="C30" s="32"/>
      <c r="D30" s="32"/>
      <c r="E30" s="32"/>
      <c r="F30" s="32"/>
      <c r="G30" s="32"/>
      <c r="H30" s="32"/>
      <c r="I30" s="32"/>
      <c r="J30" s="31"/>
      <c r="K30" s="32"/>
      <c r="L30" s="32"/>
      <c r="M30" s="32"/>
      <c r="N30" s="32"/>
      <c r="O30" s="32"/>
      <c r="P30" s="32"/>
      <c r="Q30" s="1"/>
    </row>
    <row r="31" spans="1:17" ht="20.100000000000001" customHeight="1" x14ac:dyDescent="0.25">
      <c r="A31" s="31"/>
      <c r="B31" s="32"/>
      <c r="C31" s="32"/>
      <c r="D31" s="32"/>
      <c r="E31" s="32"/>
      <c r="F31" s="32"/>
      <c r="G31" s="32"/>
      <c r="H31" s="32"/>
      <c r="I31" s="32"/>
      <c r="J31" s="31"/>
      <c r="K31" s="32"/>
      <c r="L31" s="32"/>
      <c r="M31" s="32"/>
      <c r="N31" s="32"/>
      <c r="O31" s="32"/>
      <c r="P31" s="32"/>
      <c r="Q31" s="1"/>
    </row>
    <row r="32" spans="1:17" ht="20.100000000000001" customHeight="1" x14ac:dyDescent="0.25">
      <c r="A32" s="31" t="s">
        <v>73</v>
      </c>
      <c r="B32" s="32">
        <v>1292</v>
      </c>
      <c r="C32" s="32">
        <v>4.0739999999999998</v>
      </c>
      <c r="D32" s="32">
        <v>2.5411000000000001</v>
      </c>
      <c r="E32" s="32">
        <v>6.532</v>
      </c>
      <c r="F32" s="32">
        <v>5.4800000000000001E-9</v>
      </c>
      <c r="G32" s="32" t="s">
        <v>39</v>
      </c>
      <c r="H32" s="32"/>
      <c r="I32" s="32"/>
      <c r="J32" s="31" t="s">
        <v>73</v>
      </c>
      <c r="K32" s="32">
        <v>1292</v>
      </c>
      <c r="L32" s="32">
        <v>5.8639999999999999</v>
      </c>
      <c r="M32" s="32">
        <v>3.3</v>
      </c>
      <c r="N32" s="32">
        <v>10.422000000000001</v>
      </c>
      <c r="O32" s="32">
        <v>1.6500000000000001E-9</v>
      </c>
      <c r="P32" s="32" t="s">
        <v>39</v>
      </c>
      <c r="Q32" s="1"/>
    </row>
    <row r="33" spans="1:17" ht="20.100000000000001" customHeight="1" x14ac:dyDescent="0.25">
      <c r="A33" s="31" t="s">
        <v>74</v>
      </c>
      <c r="B33" s="32">
        <v>2662</v>
      </c>
      <c r="C33" s="32">
        <v>2.3988</v>
      </c>
      <c r="D33" s="32">
        <v>1.7809999999999999</v>
      </c>
      <c r="E33" s="32">
        <v>3.2309999999999999</v>
      </c>
      <c r="F33" s="32">
        <v>8.4900000000000003E-9</v>
      </c>
      <c r="G33" s="32" t="s">
        <v>39</v>
      </c>
      <c r="H33" s="32"/>
      <c r="I33" s="32"/>
      <c r="J33" s="31" t="s">
        <v>74</v>
      </c>
      <c r="K33" s="32">
        <v>2662</v>
      </c>
      <c r="L33" s="32">
        <v>2.117</v>
      </c>
      <c r="M33" s="32">
        <v>1.5626</v>
      </c>
      <c r="N33" s="32">
        <v>2.867</v>
      </c>
      <c r="O33" s="32">
        <v>1.28E-6</v>
      </c>
      <c r="P33" s="32" t="s">
        <v>39</v>
      </c>
      <c r="Q33" s="1"/>
    </row>
    <row r="34" spans="1:17" ht="20.100000000000001" customHeight="1" x14ac:dyDescent="0.25">
      <c r="A34" s="31" t="s">
        <v>59</v>
      </c>
      <c r="B34" s="32">
        <f>SUM(B32:B33)</f>
        <v>3954</v>
      </c>
      <c r="C34" s="32"/>
      <c r="D34" s="32"/>
      <c r="E34" s="32"/>
      <c r="F34" s="32"/>
      <c r="G34" s="32"/>
      <c r="H34" s="32"/>
      <c r="I34" s="32"/>
      <c r="J34" s="31"/>
      <c r="K34" s="32"/>
      <c r="L34" s="32"/>
      <c r="M34" s="32"/>
      <c r="N34" s="32"/>
      <c r="O34" s="32"/>
      <c r="P34" s="32"/>
      <c r="Q34" s="1"/>
    </row>
    <row r="35" spans="1:17" ht="20.100000000000001" customHeight="1" x14ac:dyDescent="0.25">
      <c r="A35" s="30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 ht="20.100000000000001" customHeight="1" x14ac:dyDescent="0.25">
      <c r="A36" s="30" t="s">
        <v>64</v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</sheetData>
  <mergeCells count="2">
    <mergeCell ref="C2:G2"/>
    <mergeCell ref="L2:P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D42D9E-4104-4041-92CC-87EAF6CEAAF5}">
  <dimension ref="A1:F4"/>
  <sheetViews>
    <sheetView workbookViewId="0">
      <selection activeCell="C9" sqref="C9"/>
    </sheetView>
  </sheetViews>
  <sheetFormatPr defaultRowHeight="20.100000000000001" customHeight="1" x14ac:dyDescent="0.25"/>
  <cols>
    <col min="1" max="1" width="14.5703125" customWidth="1"/>
    <col min="2" max="2" width="16.7109375" customWidth="1"/>
    <col min="3" max="3" width="18.140625" customWidth="1"/>
    <col min="4" max="4" width="14.140625" customWidth="1"/>
    <col min="5" max="5" width="15" customWidth="1"/>
    <col min="6" max="6" width="13.42578125" customWidth="1"/>
  </cols>
  <sheetData>
    <row r="1" spans="1:6" ht="20.100000000000001" customHeight="1" thickBot="1" x14ac:dyDescent="0.3">
      <c r="A1" s="10" t="s">
        <v>1</v>
      </c>
      <c r="B1" s="10" t="s">
        <v>2</v>
      </c>
      <c r="C1" s="10" t="s">
        <v>3</v>
      </c>
      <c r="D1" s="10" t="s">
        <v>4</v>
      </c>
      <c r="E1" s="36" t="s">
        <v>0</v>
      </c>
      <c r="F1" s="36"/>
    </row>
    <row r="2" spans="1:6" ht="20.100000000000001" customHeight="1" thickTop="1" x14ac:dyDescent="0.25">
      <c r="A2" s="7" t="s">
        <v>5</v>
      </c>
      <c r="B2" s="7" t="s">
        <v>5</v>
      </c>
      <c r="C2" s="7" t="s">
        <v>6</v>
      </c>
      <c r="D2" s="7" t="s">
        <v>6</v>
      </c>
      <c r="E2" s="8">
        <v>0.38390915085517802</v>
      </c>
      <c r="F2" s="8">
        <v>0.27310502147726201</v>
      </c>
    </row>
    <row r="3" spans="1:6" ht="20.100000000000001" customHeight="1" x14ac:dyDescent="0.25">
      <c r="A3" s="5" t="s">
        <v>6</v>
      </c>
      <c r="B3" s="5" t="s">
        <v>6</v>
      </c>
      <c r="C3" s="5" t="s">
        <v>5</v>
      </c>
      <c r="D3" s="5" t="s">
        <v>5</v>
      </c>
      <c r="E3" s="6">
        <v>3.5106117184337364E-2</v>
      </c>
      <c r="F3" s="6">
        <v>7.5659798537413725E-2</v>
      </c>
    </row>
    <row r="4" spans="1:6" ht="20.100000000000001" customHeight="1" x14ac:dyDescent="0.25">
      <c r="A4" s="5" t="s">
        <v>6</v>
      </c>
      <c r="B4" s="5" t="s">
        <v>5</v>
      </c>
      <c r="C4" s="5" t="s">
        <v>5</v>
      </c>
      <c r="D4" s="5" t="s">
        <v>6</v>
      </c>
      <c r="E4" s="6">
        <v>2.8733301833342169</v>
      </c>
      <c r="F4" s="6">
        <v>2.3116368145168531</v>
      </c>
    </row>
  </sheetData>
  <autoFilter ref="A1:D1" xr:uid="{81D42D9E-4104-4041-92CC-87EAF6CEAAF5}"/>
  <mergeCells count="1">
    <mergeCell ref="E1:F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027BD-E28C-4ABB-B373-AF01D45C8F67}">
  <dimension ref="A1:O16"/>
  <sheetViews>
    <sheetView workbookViewId="0">
      <selection sqref="A1:F1"/>
    </sheetView>
  </sheetViews>
  <sheetFormatPr defaultRowHeight="20.100000000000001" customHeight="1" x14ac:dyDescent="0.2"/>
  <cols>
    <col min="1" max="1" width="13.140625" style="1" customWidth="1"/>
    <col min="2" max="2" width="11.28515625" style="1" customWidth="1"/>
    <col min="3" max="3" width="12" style="1" customWidth="1"/>
    <col min="4" max="4" width="11.42578125" style="1" customWidth="1"/>
    <col min="5" max="5" width="11.28515625" style="1" customWidth="1"/>
    <col min="6" max="6" width="12.140625" style="1" customWidth="1"/>
    <col min="7" max="16384" width="9.140625" style="1"/>
  </cols>
  <sheetData>
    <row r="1" spans="1:15" ht="20.100000000000001" customHeight="1" thickBot="1" x14ac:dyDescent="0.3">
      <c r="A1" s="19" t="s">
        <v>7</v>
      </c>
      <c r="B1" s="19" t="s">
        <v>8</v>
      </c>
      <c r="C1" s="19" t="s">
        <v>9</v>
      </c>
      <c r="D1" s="37" t="s">
        <v>15</v>
      </c>
      <c r="E1" s="37"/>
      <c r="F1" s="37"/>
      <c r="G1" s="2"/>
      <c r="H1" s="2"/>
      <c r="I1" s="2"/>
      <c r="J1" s="2"/>
      <c r="K1" s="2"/>
    </row>
    <row r="2" spans="1:15" ht="20.100000000000001" customHeight="1" thickTop="1" x14ac:dyDescent="0.2">
      <c r="A2" s="7" t="s">
        <v>5</v>
      </c>
      <c r="B2" s="7" t="s">
        <v>5</v>
      </c>
      <c r="C2" s="7" t="s">
        <v>5</v>
      </c>
      <c r="D2" s="16">
        <v>13099.6</v>
      </c>
      <c r="E2" s="16">
        <v>14062.5</v>
      </c>
      <c r="F2" s="16">
        <v>17513.8</v>
      </c>
    </row>
    <row r="3" spans="1:15" ht="20.100000000000001" customHeight="1" x14ac:dyDescent="0.2">
      <c r="A3" s="5" t="s">
        <v>6</v>
      </c>
      <c r="B3" s="5" t="s">
        <v>5</v>
      </c>
      <c r="C3" s="5" t="s">
        <v>5</v>
      </c>
      <c r="D3" s="14">
        <v>1286.4000000000001</v>
      </c>
      <c r="E3" s="14">
        <v>1206.5999999999999</v>
      </c>
      <c r="F3" s="14">
        <v>1102.7</v>
      </c>
    </row>
    <row r="4" spans="1:15" ht="20.100000000000001" customHeight="1" x14ac:dyDescent="0.2">
      <c r="A4" s="5" t="s">
        <v>5</v>
      </c>
      <c r="B4" s="5" t="s">
        <v>6</v>
      </c>
      <c r="C4" s="5" t="s">
        <v>5</v>
      </c>
      <c r="D4" s="14">
        <v>15838.1</v>
      </c>
      <c r="E4" s="14">
        <v>15642.5</v>
      </c>
      <c r="F4" s="14">
        <v>13697.1</v>
      </c>
      <c r="L4" s="12"/>
      <c r="M4" s="12"/>
      <c r="N4" s="12"/>
      <c r="O4" s="12"/>
    </row>
    <row r="5" spans="1:15" ht="20.100000000000001" customHeight="1" x14ac:dyDescent="0.2">
      <c r="A5" s="5" t="s">
        <v>5</v>
      </c>
      <c r="B5" s="5" t="s">
        <v>5</v>
      </c>
      <c r="C5" s="5" t="s">
        <v>6</v>
      </c>
      <c r="D5" s="14">
        <v>19051.8</v>
      </c>
      <c r="E5" s="14">
        <v>13343.8</v>
      </c>
      <c r="F5" s="14">
        <v>21332.2</v>
      </c>
    </row>
    <row r="6" spans="1:15" ht="20.100000000000001" customHeight="1" x14ac:dyDescent="0.2">
      <c r="A6" s="5" t="s">
        <v>6</v>
      </c>
      <c r="B6" s="5" t="s">
        <v>6</v>
      </c>
      <c r="C6" s="5" t="s">
        <v>5</v>
      </c>
      <c r="D6" s="14">
        <v>1320.7</v>
      </c>
      <c r="E6" s="15">
        <v>1928</v>
      </c>
      <c r="F6" s="14">
        <v>1370.7</v>
      </c>
    </row>
    <row r="7" spans="1:15" ht="20.100000000000001" customHeight="1" x14ac:dyDescent="0.2">
      <c r="A7" s="5" t="s">
        <v>6</v>
      </c>
      <c r="B7" s="5" t="s">
        <v>5</v>
      </c>
      <c r="C7" s="5" t="s">
        <v>6</v>
      </c>
      <c r="D7" s="14">
        <v>2155.6</v>
      </c>
      <c r="E7" s="14">
        <v>1325.4</v>
      </c>
      <c r="F7" s="14">
        <v>1335.4</v>
      </c>
    </row>
    <row r="8" spans="1:15" ht="20.100000000000001" customHeight="1" x14ac:dyDescent="0.2">
      <c r="A8" s="5" t="s">
        <v>6</v>
      </c>
      <c r="B8" s="5" t="s">
        <v>6</v>
      </c>
      <c r="C8" s="5" t="s">
        <v>6</v>
      </c>
      <c r="D8" s="14">
        <v>1308.5999999999999</v>
      </c>
      <c r="E8" s="14">
        <v>1394.6</v>
      </c>
      <c r="F8" s="14">
        <v>587.29999999999995</v>
      </c>
    </row>
    <row r="9" spans="1:15" ht="20.100000000000001" customHeight="1" x14ac:dyDescent="0.2">
      <c r="A9" s="5" t="s">
        <v>10</v>
      </c>
      <c r="B9" s="5" t="s">
        <v>5</v>
      </c>
      <c r="C9" s="5" t="s">
        <v>5</v>
      </c>
      <c r="D9" s="14">
        <v>13384.3</v>
      </c>
      <c r="E9" s="14">
        <v>9189.9</v>
      </c>
      <c r="F9" s="14">
        <v>9356.2000000000007</v>
      </c>
    </row>
    <row r="14" spans="1:15" ht="20.100000000000001" customHeight="1" x14ac:dyDescent="0.2">
      <c r="D14" s="13"/>
      <c r="E14" s="13"/>
      <c r="F14" s="13"/>
      <c r="G14" s="13"/>
      <c r="H14" s="13"/>
      <c r="I14" s="13"/>
      <c r="J14" s="13"/>
      <c r="K14" s="13"/>
    </row>
    <row r="15" spans="1:15" ht="20.100000000000001" customHeight="1" x14ac:dyDescent="0.2">
      <c r="D15" s="13"/>
      <c r="E15" s="13"/>
      <c r="F15" s="13"/>
      <c r="G15" s="13"/>
      <c r="H15" s="13"/>
      <c r="I15" s="13"/>
      <c r="J15" s="13"/>
      <c r="K15" s="13"/>
    </row>
    <row r="16" spans="1:15" ht="20.100000000000001" customHeight="1" x14ac:dyDescent="0.2">
      <c r="D16" s="13"/>
      <c r="E16" s="13"/>
      <c r="F16" s="13"/>
      <c r="G16" s="13"/>
      <c r="H16" s="13"/>
      <c r="I16" s="13"/>
      <c r="J16" s="13"/>
      <c r="K16" s="13"/>
    </row>
  </sheetData>
  <autoFilter ref="A1:C1" xr:uid="{954027BD-E28C-4ABB-B373-AF01D45C8F67}"/>
  <mergeCells count="1">
    <mergeCell ref="D1:F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Fig. 1B</vt:lpstr>
      <vt:lpstr>Fig. 1C</vt:lpstr>
      <vt:lpstr>Fig. 1D</vt:lpstr>
      <vt:lpstr>Fig 2A and 2D</vt:lpstr>
      <vt:lpstr>Fig. 2B and 2E</vt:lpstr>
      <vt:lpstr>Fig. 2C and 2F</vt:lpstr>
      <vt:lpstr>Fig. 3</vt:lpstr>
      <vt:lpstr>Fig 4C</vt:lpstr>
      <vt:lpstr>Fig 4D</vt:lpstr>
      <vt:lpstr>Fig 5C</vt:lpstr>
      <vt:lpstr>Fig, 6B</vt:lpstr>
      <vt:lpstr>Fig. 6D</vt:lpstr>
      <vt:lpstr>Fig. 7A and 7C</vt:lpstr>
      <vt:lpstr>Fig, 7B and 7D</vt:lpstr>
      <vt:lpstr>Fig S1B</vt:lpstr>
      <vt:lpstr>Fig S2</vt:lpstr>
    </vt:vector>
  </TitlesOfParts>
  <Company>Cleveland Clinic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Nemet, Ina</dc:creator>
  <cp:lastModifiedBy>Nemet, Ina</cp:lastModifiedBy>
  <dcterms:created xsi:type="dcterms:W3CDTF">2023-09-01T13:22:23Z</dcterms:created>
  <dcterms:modified xsi:type="dcterms:W3CDTF">2023-09-12T12:38:44Z</dcterms:modified>
</cp:coreProperties>
</file>